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NAS2\한장협nas2\2025\3. 인권센터\3-3. 현황조사\2. 진행\미응답시설 요청\"/>
    </mc:Choice>
  </mc:AlternateContent>
  <xr:revisionPtr revIDLastSave="0" documentId="13_ncr:1_{C0D0B5ED-F38D-4A9D-8C02-6C4E224F5E48}" xr6:coauthVersionLast="47" xr6:coauthVersionMax="47" xr10:uidLastSave="{00000000-0000-0000-0000-000000000000}"/>
  <bookViews>
    <workbookView xWindow="-120" yWindow="-120" windowWidth="29040" windowHeight="15720" tabRatio="402" xr2:uid="{00000000-000D-0000-FFFF-FFFF00000000}"/>
  </bookViews>
  <sheets>
    <sheet name="운영현황" sheetId="34" r:id="rId1"/>
    <sheet name="인권교육" sheetId="35" r:id="rId2"/>
  </sheets>
  <definedNames>
    <definedName name="_xlnm._FilterDatabase" localSheetId="0" hidden="1">운영현황!$A$13:$AQ$19</definedName>
    <definedName name="_xlnm._FilterDatabase" localSheetId="1" hidden="1">인권교육!$A$11:$T$17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35" l="1"/>
  <c r="T14" i="34"/>
  <c r="R14" i="34"/>
  <c r="W14" i="34"/>
  <c r="U14" i="34"/>
  <c r="Q14" i="34"/>
  <c r="S14" i="34"/>
  <c r="AA14" i="34"/>
  <c r="AC14" i="34"/>
  <c r="AB14" i="34"/>
  <c r="AD14" i="34"/>
  <c r="AN14" i="34"/>
  <c r="AO14" i="34"/>
  <c r="AP14" i="34"/>
  <c r="AQ14" i="34"/>
  <c r="AE14" i="34"/>
  <c r="AF14" i="34"/>
  <c r="AG14" i="34"/>
  <c r="AH14" i="34"/>
  <c r="AI14" i="34"/>
  <c r="AJ14" i="34"/>
  <c r="AK14" i="34"/>
  <c r="AL14" i="34"/>
  <c r="B14" i="34"/>
</calcChain>
</file>

<file path=xl/sharedStrings.xml><?xml version="1.0" encoding="utf-8"?>
<sst xmlns="http://schemas.openxmlformats.org/spreadsheetml/2006/main" count="142" uniqueCount="103">
  <si>
    <t>법인명</t>
    <phoneticPr fontId="1" type="noConversion"/>
  </si>
  <si>
    <t>시설명</t>
    <phoneticPr fontId="1" type="noConversion"/>
  </si>
  <si>
    <t>대표자명</t>
    <phoneticPr fontId="1" type="noConversion"/>
  </si>
  <si>
    <t>전화번호</t>
    <phoneticPr fontId="1" type="noConversion"/>
  </si>
  <si>
    <t>설치신고일</t>
    <phoneticPr fontId="1" type="noConversion"/>
  </si>
  <si>
    <t>시설장명</t>
    <phoneticPr fontId="1" type="noConversion"/>
  </si>
  <si>
    <t>팩스번호</t>
    <phoneticPr fontId="1" type="noConversion"/>
  </si>
  <si>
    <t>기타</t>
    <phoneticPr fontId="1" type="noConversion"/>
  </si>
  <si>
    <t>시설 주소</t>
    <phoneticPr fontId="1" type="noConversion"/>
  </si>
  <si>
    <t>연번</t>
    <phoneticPr fontId="1" type="noConversion"/>
  </si>
  <si>
    <t>시도</t>
    <phoneticPr fontId="1" type="noConversion"/>
  </si>
  <si>
    <t>시설유형</t>
    <phoneticPr fontId="1" type="noConversion"/>
  </si>
  <si>
    <t>법인 현황</t>
    <phoneticPr fontId="1" type="noConversion"/>
  </si>
  <si>
    <t>시설 현황</t>
    <phoneticPr fontId="1" type="noConversion"/>
  </si>
  <si>
    <t>○ 민간설치 : 사복, 사단, 재단, 기타(사회적협동조합, 종교, 학교 등) 중 택1</t>
    <phoneticPr fontId="1" type="noConversion"/>
  </si>
  <si>
    <t>마포구</t>
    <phoneticPr fontId="1" type="noConversion"/>
  </si>
  <si>
    <t>중증</t>
    <phoneticPr fontId="1" type="noConversion"/>
  </si>
  <si>
    <t>시군구</t>
    <phoneticPr fontId="1" type="noConversion"/>
  </si>
  <si>
    <t>2025년 장애인거주시설 인권지킴이단 운영현황 조사표</t>
    <phoneticPr fontId="1" type="noConversion"/>
  </si>
  <si>
    <t>인권지킴이단원 구성 유형</t>
    <phoneticPr fontId="1" type="noConversion"/>
  </si>
  <si>
    <t>이용인</t>
    <phoneticPr fontId="1" type="noConversion"/>
  </si>
  <si>
    <t>시설직원</t>
    <phoneticPr fontId="1" type="noConversion"/>
  </si>
  <si>
    <t>법률가</t>
    <phoneticPr fontId="1" type="noConversion"/>
  </si>
  <si>
    <t>지역주민</t>
    <phoneticPr fontId="1" type="noConversion"/>
  </si>
  <si>
    <t>후원자</t>
    <phoneticPr fontId="1" type="noConversion"/>
  </si>
  <si>
    <t>담당공무원</t>
    <phoneticPr fontId="1" type="noConversion"/>
  </si>
  <si>
    <t>인권전문가</t>
    <phoneticPr fontId="1" type="noConversion"/>
  </si>
  <si>
    <t>이용인 부모</t>
    <phoneticPr fontId="1" type="noConversion"/>
  </si>
  <si>
    <t>인권지킴이단 운영 시작(년월)</t>
    <phoneticPr fontId="1" type="noConversion"/>
  </si>
  <si>
    <t>시군구, 법인, 시설, 기타</t>
    <phoneticPr fontId="1" type="noConversion"/>
  </si>
  <si>
    <t>시설장, 시군구, 단장</t>
    <phoneticPr fontId="1" type="noConversion"/>
  </si>
  <si>
    <r>
      <t xml:space="preserve">인권지킴이단 정기회의
</t>
    </r>
    <r>
      <rPr>
        <sz val="9"/>
        <color indexed="8"/>
        <rFont val="나눔고딕"/>
        <family val="3"/>
        <charset val="129"/>
      </rPr>
      <t>(2024년 정기회의 건수 입력)</t>
    </r>
    <phoneticPr fontId="1" type="noConversion"/>
  </si>
  <si>
    <r>
      <t xml:space="preserve">이용자 인권상황점검
</t>
    </r>
    <r>
      <rPr>
        <sz val="9"/>
        <color indexed="8"/>
        <rFont val="나눔고딕"/>
        <family val="3"/>
        <charset val="129"/>
      </rPr>
      <t>(2024년 인권상황점검 횟수)</t>
    </r>
    <phoneticPr fontId="1" type="noConversion"/>
  </si>
  <si>
    <t>전체인원</t>
    <phoneticPr fontId="1" type="noConversion"/>
  </si>
  <si>
    <t>내부단원(명)</t>
    <phoneticPr fontId="1" type="noConversion"/>
  </si>
  <si>
    <t>외부단원(명)</t>
    <phoneticPr fontId="1" type="noConversion"/>
  </si>
  <si>
    <t>○ 시설유형 : 중증, 지적, 영유아, 시각, 청각언어, 지체, 단기중에서 택 1</t>
    <phoneticPr fontId="1" type="noConversion"/>
  </si>
  <si>
    <r>
      <t xml:space="preserve">인권지킴이단원 위촉
</t>
    </r>
    <r>
      <rPr>
        <sz val="9"/>
        <color indexed="8"/>
        <rFont val="나눔고딕"/>
        <family val="3"/>
        <charset val="129"/>
      </rPr>
      <t>(최근, 단원 위촉은 누가 했나요?)</t>
    </r>
    <phoneticPr fontId="1" type="noConversion"/>
  </si>
  <si>
    <t>장애인권익옹호기관</t>
    <phoneticPr fontId="1" type="noConversion"/>
  </si>
  <si>
    <t>수사기관(경찰서)</t>
    <phoneticPr fontId="1" type="noConversion"/>
  </si>
  <si>
    <t>국가인권위원회</t>
    <phoneticPr fontId="1" type="noConversion"/>
  </si>
  <si>
    <t>시군구(중복가능)</t>
    <phoneticPr fontId="1" type="noConversion"/>
  </si>
  <si>
    <t>인권지킴이단 간사</t>
    <phoneticPr fontId="1" type="noConversion"/>
  </si>
  <si>
    <t>직원단원, 외부단원</t>
    <phoneticPr fontId="1" type="noConversion"/>
  </si>
  <si>
    <t>-</t>
    <phoneticPr fontId="1" type="noConversion"/>
  </si>
  <si>
    <t>○ 인권지킴이단원 구성: 시군구, 법인, 시설, 기타 중 택1</t>
    <phoneticPr fontId="1" type="noConversion"/>
  </si>
  <si>
    <t>○ 인권지킴이단원 위촉: 시군구, 시설장 중 택1</t>
    <phoneticPr fontId="1" type="noConversion"/>
  </si>
  <si>
    <t>○ 이용자 인권상황 점검: 매월 1회 실시, 연 12회 기준</t>
    <phoneticPr fontId="1" type="noConversion"/>
  </si>
  <si>
    <t>○ 인권지킴이단 간사: 내부단원, 외부단원 중 택1</t>
    <phoneticPr fontId="1" type="noConversion"/>
  </si>
  <si>
    <r>
      <t xml:space="preserve">인권상황점검 활동비
</t>
    </r>
    <r>
      <rPr>
        <sz val="10"/>
        <color indexed="8"/>
        <rFont val="나눔고딕"/>
        <family val="3"/>
        <charset val="129"/>
      </rPr>
      <t>(1인, 1일 기준)</t>
    </r>
    <phoneticPr fontId="1" type="noConversion"/>
  </si>
  <si>
    <r>
      <t xml:space="preserve">정기회의비 지급액
</t>
    </r>
    <r>
      <rPr>
        <sz val="9"/>
        <color indexed="8"/>
        <rFont val="나눔고딕"/>
        <family val="3"/>
        <charset val="129"/>
      </rPr>
      <t>(1인, 1회 기준)</t>
    </r>
    <phoneticPr fontId="1" type="noConversion"/>
  </si>
  <si>
    <t>시설장</t>
  </si>
  <si>
    <t>시군구</t>
  </si>
  <si>
    <t>서울</t>
  </si>
  <si>
    <t>나회장</t>
    <phoneticPr fontId="1" type="noConversion"/>
  </si>
  <si>
    <t>나대표</t>
    <phoneticPr fontId="1" type="noConversion"/>
  </si>
  <si>
    <t>마포구 마포대로63-8, 903호</t>
    <phoneticPr fontId="1" type="noConversion"/>
  </si>
  <si>
    <t>나법인</t>
    <phoneticPr fontId="1" type="noConversion"/>
  </si>
  <si>
    <t>나시설</t>
    <phoneticPr fontId="1" type="noConversion"/>
  </si>
  <si>
    <r>
      <t>2024년 인권지킴이단의 학대의심</t>
    </r>
    <r>
      <rPr>
        <b/>
        <sz val="11"/>
        <color indexed="8"/>
        <rFont val="MS UI Gothic"/>
        <family val="2"/>
        <charset val="129"/>
      </rPr>
      <t>‧</t>
    </r>
    <r>
      <rPr>
        <b/>
        <sz val="11"/>
        <color indexed="8"/>
        <rFont val="맑은 고딕"/>
        <family val="3"/>
        <charset val="129"/>
      </rPr>
      <t>피해 발생 신고(진정)</t>
    </r>
    <r>
      <rPr>
        <b/>
        <sz val="11"/>
        <color indexed="8"/>
        <rFont val="나눔고딕"/>
        <family val="3"/>
        <charset val="129"/>
      </rPr>
      <t xml:space="preserve"> 건수</t>
    </r>
    <phoneticPr fontId="1" type="noConversion"/>
  </si>
  <si>
    <t>연초, 인권지킴이단
연간계획서 작성 여부</t>
    <phoneticPr fontId="1" type="noConversion"/>
  </si>
  <si>
    <t xml:space="preserve">인권지킴이단
운영규정 유무 </t>
    <phoneticPr fontId="1" type="noConversion"/>
  </si>
  <si>
    <t>시설유형</t>
    <phoneticPr fontId="12" type="noConversion"/>
  </si>
  <si>
    <t>-</t>
    <phoneticPr fontId="12" type="noConversion"/>
  </si>
  <si>
    <t>ㅇㅇ장애인거주시설</t>
    <phoneticPr fontId="12" type="noConversion"/>
  </si>
  <si>
    <t>O</t>
    <phoneticPr fontId="12" type="noConversion"/>
  </si>
  <si>
    <r>
      <t xml:space="preserve">정기회의 보고 횟수
</t>
    </r>
    <r>
      <rPr>
        <sz val="9"/>
        <rFont val="나눔고딕"/>
        <family val="3"/>
        <charset val="129"/>
      </rPr>
      <t>(분기별 정기회의 후
지자체에 회의록 보고한 횟수)</t>
    </r>
    <phoneticPr fontId="1" type="noConversion"/>
  </si>
  <si>
    <r>
      <t>○ 인권교육</t>
    </r>
    <r>
      <rPr>
        <sz val="14"/>
        <color indexed="8"/>
        <rFont val="나눔고딕"/>
        <family val="3"/>
        <charset val="129"/>
      </rPr>
      <t xml:space="preserve"> 실시 여부 : 기준(이용자 - 연1회, 4시간 이상 또는 종사자 - 연2회, 8시간 이상)을 만족하지 못할 경우 X, 비고란에 사유 적시</t>
    </r>
    <phoneticPr fontId="1" type="noConversion"/>
  </si>
  <si>
    <r>
      <t>○ 교육</t>
    </r>
    <r>
      <rPr>
        <sz val="14"/>
        <color indexed="8"/>
        <rFont val="나눔고딕"/>
        <family val="3"/>
        <charset val="129"/>
      </rPr>
      <t xml:space="preserve"> 방법 : 내부(자체 교육), 외부(강사 초빙, 기관 교육 등), 기타로 작성</t>
    </r>
    <phoneticPr fontId="12" type="noConversion"/>
  </si>
  <si>
    <r>
      <t>○ 수료</t>
    </r>
    <r>
      <rPr>
        <sz val="14"/>
        <color indexed="8"/>
        <rFont val="나눔고딕"/>
        <family val="3"/>
        <charset val="129"/>
      </rPr>
      <t xml:space="preserve"> 인원 : 수료인원 / 현원으로 작성</t>
    </r>
    <phoneticPr fontId="12" type="noConversion"/>
  </si>
  <si>
    <t>00명 / 00명</t>
    <phoneticPr fontId="12" type="noConversion"/>
  </si>
  <si>
    <t>외부(강사 초빙)</t>
    <phoneticPr fontId="12" type="noConversion"/>
  </si>
  <si>
    <r>
      <t xml:space="preserve">인권지킴이단원 추천
</t>
    </r>
    <r>
      <rPr>
        <sz val="8"/>
        <rFont val="나눔고딕"/>
        <family val="3"/>
        <charset val="129"/>
      </rPr>
      <t>(최근, 단원 추천은 어디서 받았나요?)</t>
    </r>
    <phoneticPr fontId="1" type="noConversion"/>
  </si>
  <si>
    <r>
      <t xml:space="preserve">인권상황점검표 보고 횟수
</t>
    </r>
    <r>
      <rPr>
        <sz val="9"/>
        <rFont val="나눔고딕"/>
        <family val="3"/>
        <charset val="129"/>
      </rPr>
      <t>(월별 상황점검 후
지자체에 보고한 횟수)</t>
    </r>
    <phoneticPr fontId="1" type="noConversion"/>
  </si>
  <si>
    <r>
      <t xml:space="preserve">정기회의비 재원
</t>
    </r>
    <r>
      <rPr>
        <sz val="9"/>
        <rFont val="나눔고딕"/>
        <family val="3"/>
        <charset val="129"/>
      </rPr>
      <t>(보조금 또는 시설 자부담)</t>
    </r>
    <phoneticPr fontId="1" type="noConversion"/>
  </si>
  <si>
    <r>
      <t xml:space="preserve">인권상황점검 활동비 재원
</t>
    </r>
    <r>
      <rPr>
        <sz val="9"/>
        <rFont val="나눔고딕"/>
        <family val="3"/>
        <charset val="129"/>
      </rPr>
      <t>(보조금 또는 시설 자부담)</t>
    </r>
    <phoneticPr fontId="1" type="noConversion"/>
  </si>
  <si>
    <r>
      <t>인권지킴이단 인원(2025.</t>
    </r>
    <r>
      <rPr>
        <b/>
        <sz val="11"/>
        <color indexed="8"/>
        <rFont val="나눔고딕"/>
        <family val="3"/>
        <charset val="129"/>
      </rPr>
      <t>2</t>
    </r>
    <r>
      <rPr>
        <b/>
        <sz val="11"/>
        <color indexed="8"/>
        <rFont val="나눔고딕"/>
        <family val="3"/>
        <charset val="129"/>
      </rPr>
      <t>.1.기준)</t>
    </r>
    <phoneticPr fontId="1" type="noConversion"/>
  </si>
  <si>
    <t>2024년 및 2025년 장애인거주시설 인권교육 현황 조사표</t>
    <phoneticPr fontId="1" type="noConversion"/>
  </si>
  <si>
    <t>2025년  이용자 인권교육 실시 계획
(차수/ 일정)</t>
    <phoneticPr fontId="12" type="noConversion"/>
  </si>
  <si>
    <t>2025년 종사자 인권교육 실시 계획
(차수/ 일정)</t>
    <phoneticPr fontId="12" type="noConversion"/>
  </si>
  <si>
    <t>1차 / 25.3.6.~7.</t>
    <phoneticPr fontId="12" type="noConversion"/>
  </si>
  <si>
    <t>24년 하반기 채용자 25년 교육 대상/ 병가/ 휴가등</t>
    <phoneticPr fontId="12" type="noConversion"/>
  </si>
  <si>
    <t>시설장</t>
    <phoneticPr fontId="12" type="noConversion"/>
  </si>
  <si>
    <t>사무국장</t>
    <phoneticPr fontId="12" type="noConversion"/>
  </si>
  <si>
    <t>사유</t>
    <phoneticPr fontId="12" type="noConversion"/>
  </si>
  <si>
    <t>실행노력</t>
    <phoneticPr fontId="1" type="noConversion"/>
  </si>
  <si>
    <t>전체 이용자는 00명이나 이용자 특성 고려하여 00명 실시</t>
    <phoneticPr fontId="12" type="noConversion"/>
  </si>
  <si>
    <t>O</t>
  </si>
  <si>
    <t>온라인 인권교육 안내 등</t>
    <phoneticPr fontId="12" type="noConversion"/>
  </si>
  <si>
    <t>미지원 사유서 작성 여부(O,X)</t>
    <phoneticPr fontId="12" type="noConversion"/>
  </si>
  <si>
    <t>2024년 이용자 인권교육 
실시 여부
(연1회, 4시간 이상)</t>
    <phoneticPr fontId="12" type="noConversion"/>
  </si>
  <si>
    <t>2024년
이용자 인권교육 방법</t>
    <phoneticPr fontId="12" type="noConversion"/>
  </si>
  <si>
    <t>2024년 이용자 인권교육
이수 인원
(현원 / 실제 이수인원)</t>
    <phoneticPr fontId="12" type="noConversion"/>
  </si>
  <si>
    <t>비고
(2024년 전제 이용자가 인권교육을 이수하지 못한 사유)</t>
    <phoneticPr fontId="1" type="noConversion"/>
  </si>
  <si>
    <t>2024년 직원 인권교육 실시 여부
(연 2회, 8시간 이상)</t>
    <phoneticPr fontId="1" type="noConversion"/>
  </si>
  <si>
    <t>2024년 직원
인권교육 방법</t>
    <phoneticPr fontId="12" type="noConversion"/>
  </si>
  <si>
    <t>2024년 직원 인권교육
이수 인원
(대상 인원 / 실제이수인원)</t>
    <phoneticPr fontId="12" type="noConversion"/>
  </si>
  <si>
    <t>비고
(2024년 전체 종사자가 인권교육을
이수하지 못했다면 그 사유)</t>
    <phoneticPr fontId="1" type="noConversion"/>
  </si>
  <si>
    <t>2024년 시설장 사무국장 인권침해 예방 집합교육 
이수 여부</t>
    <phoneticPr fontId="1" type="noConversion"/>
  </si>
  <si>
    <t>내부(직원강사)</t>
    <phoneticPr fontId="12" type="noConversion"/>
  </si>
  <si>
    <r>
      <t xml:space="preserve">○ 인권교육 실시 계획 : 25년 예정되어 있는 인권교육 실시 예정일자를 작성하되, </t>
    </r>
    <r>
      <rPr>
        <b/>
        <sz val="14"/>
        <rFont val="나눔고딕"/>
        <family val="3"/>
        <charset val="129"/>
      </rPr>
      <t>1분기 내 직원 및 이용자 대상 인권교육 실시 권고</t>
    </r>
    <phoneticPr fontId="12" type="noConversion"/>
  </si>
  <si>
    <t>보조금</t>
  </si>
  <si>
    <t>직원단원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</si>
</sst>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_);\(0\)"/>
    <numFmt numFmtId="178" formatCode="_-* #,##0_-;\-* #,##0_-;_-* \-_-;_-@_-"/>
  </numFmts>
  <fonts count="2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8"/>
      <name val="함초롬돋움"/>
      <family val="3"/>
      <charset val="129"/>
    </font>
    <font>
      <b/>
      <sz val="20"/>
      <name val="함초롬돋움"/>
      <family val="3"/>
      <charset val="129"/>
    </font>
    <font>
      <sz val="11"/>
      <name val="맑은 고딕"/>
      <family val="3"/>
      <charset val="129"/>
    </font>
    <font>
      <b/>
      <sz val="11"/>
      <color indexed="8"/>
      <name val="나눔고딕"/>
      <family val="3"/>
      <charset val="129"/>
    </font>
    <font>
      <sz val="18"/>
      <name val="나눔고딕"/>
      <family val="3"/>
      <charset val="129"/>
    </font>
    <font>
      <sz val="9"/>
      <color indexed="8"/>
      <name val="나눔고딕"/>
      <family val="3"/>
      <charset val="129"/>
    </font>
    <font>
      <b/>
      <sz val="11"/>
      <color indexed="8"/>
      <name val="MS UI Gothic"/>
      <family val="2"/>
      <charset val="129"/>
    </font>
    <font>
      <sz val="10"/>
      <color indexed="8"/>
      <name val="나눔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나눔고딕"/>
      <family val="3"/>
      <charset val="129"/>
    </font>
    <font>
      <sz val="9"/>
      <name val="나눔고딕"/>
      <family val="3"/>
      <charset val="129"/>
    </font>
    <font>
      <sz val="14"/>
      <color indexed="8"/>
      <name val="나눔고딕"/>
      <family val="3"/>
      <charset val="129"/>
    </font>
    <font>
      <sz val="8"/>
      <name val="나눔고딕"/>
      <family val="3"/>
      <charset val="129"/>
    </font>
    <font>
      <sz val="14"/>
      <name val="나눔고딕"/>
      <family val="3"/>
      <charset val="129"/>
    </font>
    <font>
      <b/>
      <sz val="14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8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8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1"/>
      <color rgb="FF0070C0"/>
      <name val="나눔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FE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88">
    <xf numFmtId="0" fontId="0" fillId="0" borderId="0">
      <alignment vertical="center"/>
    </xf>
    <xf numFmtId="178" fontId="20" fillId="0" borderId="0" applyBorder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>
      <alignment vertical="center"/>
    </xf>
    <xf numFmtId="41" fontId="2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199">
    <xf numFmtId="0" fontId="0" fillId="0" borderId="0" xfId="0">
      <alignment vertical="center"/>
    </xf>
    <xf numFmtId="0" fontId="21" fillId="0" borderId="0" xfId="0" applyFont="1">
      <alignment vertical="center"/>
    </xf>
    <xf numFmtId="0" fontId="3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vertical="center" shrinkToFi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177" fontId="4" fillId="2" borderId="0" xfId="2" applyNumberFormat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 shrinkToFit="1"/>
    </xf>
    <xf numFmtId="0" fontId="23" fillId="0" borderId="0" xfId="0" applyFont="1" applyAlignment="1">
      <alignment horizontal="center" vertical="center"/>
    </xf>
    <xf numFmtId="176" fontId="23" fillId="0" borderId="0" xfId="2" applyNumberFormat="1" applyFont="1" applyFill="1" applyAlignment="1">
      <alignment horizontal="center" vertical="center"/>
    </xf>
    <xf numFmtId="0" fontId="24" fillId="0" borderId="1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left" vertical="center" shrinkToFit="1"/>
    </xf>
    <xf numFmtId="0" fontId="24" fillId="0" borderId="0" xfId="0" applyFont="1" applyAlignment="1">
      <alignment horizontal="center" vertical="center" shrinkToFit="1"/>
    </xf>
    <xf numFmtId="177" fontId="7" fillId="0" borderId="0" xfId="2" applyNumberFormat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177" fontId="26" fillId="0" borderId="0" xfId="2" applyNumberFormat="1" applyFont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0" fontId="26" fillId="0" borderId="0" xfId="0" applyFont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/>
    </xf>
    <xf numFmtId="3" fontId="23" fillId="5" borderId="4" xfId="2" applyNumberFormat="1" applyFont="1" applyFill="1" applyBorder="1" applyAlignment="1">
      <alignment horizontal="center" vertical="center"/>
    </xf>
    <xf numFmtId="3" fontId="23" fillId="3" borderId="5" xfId="2" applyNumberFormat="1" applyFont="1" applyFill="1" applyBorder="1" applyAlignment="1">
      <alignment horizontal="center" vertical="center"/>
    </xf>
    <xf numFmtId="3" fontId="23" fillId="4" borderId="5" xfId="2" applyNumberFormat="1" applyFont="1" applyFill="1" applyBorder="1" applyAlignment="1">
      <alignment horizontal="center" vertical="center"/>
    </xf>
    <xf numFmtId="0" fontId="23" fillId="6" borderId="3" xfId="0" applyFont="1" applyFill="1" applyBorder="1" applyAlignment="1">
      <alignment horizontal="center" vertical="center" shrinkToFit="1"/>
    </xf>
    <xf numFmtId="0" fontId="23" fillId="6" borderId="6" xfId="0" applyFont="1" applyFill="1" applyBorder="1" applyAlignment="1">
      <alignment horizontal="center" vertical="center" shrinkToFit="1"/>
    </xf>
    <xf numFmtId="0" fontId="23" fillId="6" borderId="2" xfId="0" applyFont="1" applyFill="1" applyBorder="1" applyAlignment="1">
      <alignment horizontal="center" vertical="center" shrinkToFit="1"/>
    </xf>
    <xf numFmtId="0" fontId="23" fillId="6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 shrinkToFit="1"/>
    </xf>
    <xf numFmtId="0" fontId="23" fillId="6" borderId="6" xfId="0" applyFont="1" applyFill="1" applyBorder="1" applyAlignment="1">
      <alignment horizontal="center" vertical="center"/>
    </xf>
    <xf numFmtId="0" fontId="23" fillId="6" borderId="7" xfId="0" applyFont="1" applyFill="1" applyBorder="1" applyAlignment="1">
      <alignment horizontal="center" vertical="center"/>
    </xf>
    <xf numFmtId="3" fontId="23" fillId="6" borderId="5" xfId="2" applyNumberFormat="1" applyFont="1" applyFill="1" applyBorder="1" applyAlignment="1">
      <alignment horizontal="center" vertical="center" shrinkToFit="1"/>
    </xf>
    <xf numFmtId="3" fontId="23" fillId="6" borderId="8" xfId="2" applyNumberFormat="1" applyFont="1" applyFill="1" applyBorder="1" applyAlignment="1">
      <alignment horizontal="center" vertical="center" shrinkToFit="1"/>
    </xf>
    <xf numFmtId="3" fontId="23" fillId="6" borderId="9" xfId="2" applyNumberFormat="1" applyFont="1" applyFill="1" applyBorder="1" applyAlignment="1">
      <alignment horizontal="center" vertical="center" shrinkToFit="1"/>
    </xf>
    <xf numFmtId="3" fontId="23" fillId="6" borderId="10" xfId="2" applyNumberFormat="1" applyFont="1" applyFill="1" applyBorder="1" applyAlignment="1">
      <alignment horizontal="center" vertical="center"/>
    </xf>
    <xf numFmtId="3" fontId="23" fillId="6" borderId="10" xfId="2" applyNumberFormat="1" applyFont="1" applyFill="1" applyBorder="1" applyAlignment="1">
      <alignment horizontal="center" vertical="center" shrinkToFit="1"/>
    </xf>
    <xf numFmtId="3" fontId="23" fillId="6" borderId="8" xfId="2" applyNumberFormat="1" applyFont="1" applyFill="1" applyBorder="1" applyAlignment="1">
      <alignment horizontal="center" vertical="center"/>
    </xf>
    <xf numFmtId="3" fontId="23" fillId="6" borderId="11" xfId="2" applyNumberFormat="1" applyFont="1" applyFill="1" applyBorder="1" applyAlignment="1">
      <alignment horizontal="center" vertical="center"/>
    </xf>
    <xf numFmtId="0" fontId="23" fillId="7" borderId="7" xfId="0" applyFont="1" applyFill="1" applyBorder="1" applyAlignment="1">
      <alignment horizontal="center" vertical="center"/>
    </xf>
    <xf numFmtId="0" fontId="23" fillId="7" borderId="7" xfId="0" applyFont="1" applyFill="1" applyBorder="1" applyAlignment="1">
      <alignment horizontal="center" vertical="center" wrapText="1"/>
    </xf>
    <xf numFmtId="3" fontId="23" fillId="7" borderId="11" xfId="2" applyNumberFormat="1" applyFont="1" applyFill="1" applyBorder="1" applyAlignment="1">
      <alignment horizontal="center" vertical="center"/>
    </xf>
    <xf numFmtId="3" fontId="23" fillId="7" borderId="4" xfId="2" applyNumberFormat="1" applyFont="1" applyFill="1" applyBorder="1" applyAlignment="1">
      <alignment horizontal="center" vertical="center"/>
    </xf>
    <xf numFmtId="3" fontId="23" fillId="8" borderId="5" xfId="2" applyNumberFormat="1" applyFont="1" applyFill="1" applyBorder="1" applyAlignment="1">
      <alignment horizontal="center" vertical="center"/>
    </xf>
    <xf numFmtId="0" fontId="23" fillId="8" borderId="6" xfId="0" applyFont="1" applyFill="1" applyBorder="1" applyAlignment="1">
      <alignment horizontal="center"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9" borderId="2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23" fillId="9" borderId="6" xfId="0" applyFont="1" applyFill="1" applyBorder="1" applyAlignment="1">
      <alignment horizontal="center" vertical="center" wrapText="1"/>
    </xf>
    <xf numFmtId="3" fontId="23" fillId="9" borderId="5" xfId="2" applyNumberFormat="1" applyFont="1" applyFill="1" applyBorder="1" applyAlignment="1">
      <alignment horizontal="center" vertical="center"/>
    </xf>
    <xf numFmtId="3" fontId="23" fillId="10" borderId="5" xfId="2" applyNumberFormat="1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shrinkToFit="1"/>
    </xf>
    <xf numFmtId="41" fontId="24" fillId="0" borderId="1" xfId="0" applyNumberFormat="1" applyFont="1" applyBorder="1" applyAlignment="1">
      <alignment horizontal="center" vertical="center" shrinkToFit="1"/>
    </xf>
    <xf numFmtId="41" fontId="23" fillId="6" borderId="5" xfId="2" applyFont="1" applyFill="1" applyBorder="1" applyAlignment="1">
      <alignment horizontal="center" vertical="center"/>
    </xf>
    <xf numFmtId="41" fontId="23" fillId="11" borderId="5" xfId="2" applyFont="1" applyFill="1" applyBorder="1" applyAlignment="1">
      <alignment horizontal="center" vertical="center"/>
    </xf>
    <xf numFmtId="3" fontId="23" fillId="12" borderId="5" xfId="2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shrinkToFit="1"/>
    </xf>
    <xf numFmtId="41" fontId="27" fillId="0" borderId="1" xfId="0" applyNumberFormat="1" applyFont="1" applyBorder="1" applyAlignment="1">
      <alignment horizontal="center" vertical="center" shrinkToFit="1"/>
    </xf>
    <xf numFmtId="0" fontId="24" fillId="0" borderId="1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27" fillId="0" borderId="12" xfId="0" applyFont="1" applyBorder="1" applyAlignment="1">
      <alignment horizontal="center" vertical="center" shrinkToFit="1"/>
    </xf>
    <xf numFmtId="3" fontId="23" fillId="5" borderId="5" xfId="2" applyNumberFormat="1" applyFont="1" applyFill="1" applyBorder="1" applyAlignment="1">
      <alignment horizontal="center" vertical="center"/>
    </xf>
    <xf numFmtId="3" fontId="23" fillId="5" borderId="10" xfId="2" applyNumberFormat="1" applyFont="1" applyFill="1" applyBorder="1" applyAlignment="1">
      <alignment horizontal="center" vertical="center"/>
    </xf>
    <xf numFmtId="41" fontId="23" fillId="13" borderId="5" xfId="2" applyFont="1" applyFill="1" applyBorder="1" applyAlignment="1">
      <alignment horizontal="center" vertical="center"/>
    </xf>
    <xf numFmtId="3" fontId="23" fillId="5" borderId="14" xfId="2" applyNumberFormat="1" applyFont="1" applyFill="1" applyBorder="1" applyAlignment="1">
      <alignment horizontal="center" vertical="center"/>
    </xf>
    <xf numFmtId="3" fontId="23" fillId="5" borderId="15" xfId="2" applyNumberFormat="1" applyFont="1" applyFill="1" applyBorder="1" applyAlignment="1">
      <alignment horizontal="center" vertical="center"/>
    </xf>
    <xf numFmtId="3" fontId="23" fillId="7" borderId="15" xfId="2" applyNumberFormat="1" applyFont="1" applyFill="1" applyBorder="1" applyAlignment="1">
      <alignment horizontal="center" vertical="center"/>
    </xf>
    <xf numFmtId="3" fontId="23" fillId="7" borderId="14" xfId="2" applyNumberFormat="1" applyFont="1" applyFill="1" applyBorder="1" applyAlignment="1">
      <alignment horizontal="center" vertical="center"/>
    </xf>
    <xf numFmtId="3" fontId="23" fillId="7" borderId="10" xfId="2" applyNumberFormat="1" applyFont="1" applyFill="1" applyBorder="1" applyAlignment="1">
      <alignment horizontal="center" vertical="center"/>
    </xf>
    <xf numFmtId="3" fontId="23" fillId="10" borderId="11" xfId="2" applyNumberFormat="1" applyFont="1" applyFill="1" applyBorder="1" applyAlignment="1">
      <alignment horizontal="center" vertical="center"/>
    </xf>
    <xf numFmtId="3" fontId="23" fillId="10" borderId="10" xfId="2" applyNumberFormat="1" applyFont="1" applyFill="1" applyBorder="1" applyAlignment="1">
      <alignment horizontal="center" vertical="center"/>
    </xf>
    <xf numFmtId="3" fontId="23" fillId="10" borderId="9" xfId="2" applyNumberFormat="1" applyFont="1" applyFill="1" applyBorder="1" applyAlignment="1">
      <alignment horizontal="center" vertical="center"/>
    </xf>
    <xf numFmtId="0" fontId="27" fillId="0" borderId="1" xfId="0" quotePrefix="1" applyFont="1" applyBorder="1" applyAlignment="1">
      <alignment horizontal="center" vertical="center" shrinkToFit="1"/>
    </xf>
    <xf numFmtId="177" fontId="17" fillId="0" borderId="0" xfId="2" applyNumberFormat="1" applyFont="1" applyAlignment="1">
      <alignment vertical="center"/>
    </xf>
    <xf numFmtId="3" fontId="23" fillId="5" borderId="8" xfId="2" applyNumberFormat="1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 shrinkToFit="1"/>
    </xf>
    <xf numFmtId="0" fontId="27" fillId="0" borderId="16" xfId="0" applyFont="1" applyBorder="1" applyAlignment="1">
      <alignment horizontal="center" vertical="center" wrapText="1" shrinkToFit="1"/>
    </xf>
    <xf numFmtId="3" fontId="23" fillId="12" borderId="8" xfId="2" applyNumberFormat="1" applyFont="1" applyFill="1" applyBorder="1" applyAlignment="1">
      <alignment horizontal="center" vertical="center"/>
    </xf>
    <xf numFmtId="41" fontId="24" fillId="0" borderId="1" xfId="0" applyNumberFormat="1" applyFont="1" applyBorder="1" applyAlignment="1">
      <alignment horizontal="center" vertical="center" wrapText="1" shrinkToFit="1"/>
    </xf>
    <xf numFmtId="177" fontId="23" fillId="5" borderId="20" xfId="2" applyNumberFormat="1" applyFont="1" applyFill="1" applyBorder="1" applyAlignment="1">
      <alignment horizontal="center" vertical="center"/>
    </xf>
    <xf numFmtId="177" fontId="23" fillId="5" borderId="3" xfId="2" applyNumberFormat="1" applyFont="1" applyFill="1" applyBorder="1" applyAlignment="1">
      <alignment horizontal="center" vertical="center"/>
    </xf>
    <xf numFmtId="0" fontId="23" fillId="5" borderId="16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21" xfId="0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/>
    </xf>
    <xf numFmtId="0" fontId="23" fillId="5" borderId="23" xfId="0" applyFont="1" applyFill="1" applyBorder="1" applyAlignment="1">
      <alignment horizontal="center" vertical="center"/>
    </xf>
    <xf numFmtId="0" fontId="23" fillId="5" borderId="24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/>
    </xf>
    <xf numFmtId="0" fontId="23" fillId="6" borderId="25" xfId="0" applyFont="1" applyFill="1" applyBorder="1" applyAlignment="1">
      <alignment horizontal="center" vertical="center"/>
    </xf>
    <xf numFmtId="0" fontId="23" fillId="6" borderId="3" xfId="0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3" fillId="12" borderId="17" xfId="0" applyFont="1" applyFill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 wrapText="1"/>
    </xf>
    <xf numFmtId="0" fontId="23" fillId="12" borderId="19" xfId="0" applyFont="1" applyFill="1" applyBorder="1" applyAlignment="1">
      <alignment horizontal="center" vertical="center" wrapText="1"/>
    </xf>
    <xf numFmtId="0" fontId="23" fillId="6" borderId="26" xfId="0" applyFont="1" applyFill="1" applyBorder="1" applyAlignment="1">
      <alignment horizontal="center" vertical="center"/>
    </xf>
    <xf numFmtId="0" fontId="23" fillId="6" borderId="27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 vertical="center"/>
    </xf>
    <xf numFmtId="0" fontId="23" fillId="6" borderId="29" xfId="0" applyFont="1" applyFill="1" applyBorder="1" applyAlignment="1">
      <alignment horizontal="center" vertical="center"/>
    </xf>
    <xf numFmtId="0" fontId="23" fillId="6" borderId="30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 vertical="center"/>
    </xf>
    <xf numFmtId="0" fontId="13" fillId="7" borderId="26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0" fontId="23" fillId="7" borderId="17" xfId="0" applyFont="1" applyFill="1" applyBorder="1" applyAlignment="1">
      <alignment horizontal="center" vertical="center" wrapText="1"/>
    </xf>
    <xf numFmtId="0" fontId="23" fillId="7" borderId="19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18" xfId="0" applyFont="1" applyFill="1" applyBorder="1" applyAlignment="1">
      <alignment horizontal="center" vertical="center" wrapText="1"/>
    </xf>
    <xf numFmtId="0" fontId="23" fillId="10" borderId="19" xfId="0" applyFont="1" applyFill="1" applyBorder="1" applyAlignment="1">
      <alignment horizontal="center" vertical="center" wrapText="1"/>
    </xf>
    <xf numFmtId="0" fontId="13" fillId="10" borderId="17" xfId="0" applyFont="1" applyFill="1" applyBorder="1" applyAlignment="1">
      <alignment horizontal="center" vertical="center" wrapText="1"/>
    </xf>
    <xf numFmtId="0" fontId="13" fillId="10" borderId="18" xfId="0" applyFont="1" applyFill="1" applyBorder="1" applyAlignment="1">
      <alignment horizontal="center" vertical="center" wrapText="1"/>
    </xf>
    <xf numFmtId="0" fontId="13" fillId="10" borderId="19" xfId="0" applyFont="1" applyFill="1" applyBorder="1" applyAlignment="1">
      <alignment horizontal="center" vertical="center" wrapText="1"/>
    </xf>
    <xf numFmtId="0" fontId="13" fillId="12" borderId="17" xfId="0" applyFont="1" applyFill="1" applyBorder="1" applyAlignment="1">
      <alignment horizontal="center" vertical="center" wrapText="1"/>
    </xf>
    <xf numFmtId="0" fontId="13" fillId="12" borderId="18" xfId="0" applyFont="1" applyFill="1" applyBorder="1" applyAlignment="1">
      <alignment horizontal="center" vertical="center" wrapText="1"/>
    </xf>
    <xf numFmtId="0" fontId="13" fillId="12" borderId="19" xfId="0" applyFont="1" applyFill="1" applyBorder="1" applyAlignment="1">
      <alignment horizontal="center" vertical="center" wrapText="1"/>
    </xf>
    <xf numFmtId="0" fontId="23" fillId="9" borderId="32" xfId="0" applyFont="1" applyFill="1" applyBorder="1" applyAlignment="1">
      <alignment horizontal="center" vertical="center" wrapText="1"/>
    </xf>
    <xf numFmtId="0" fontId="23" fillId="9" borderId="27" xfId="0" applyFont="1" applyFill="1" applyBorder="1" applyAlignment="1">
      <alignment horizontal="center" vertical="center" wrapText="1"/>
    </xf>
    <xf numFmtId="0" fontId="23" fillId="9" borderId="28" xfId="0" applyFont="1" applyFill="1" applyBorder="1" applyAlignment="1">
      <alignment horizontal="center" vertical="center" wrapText="1"/>
    </xf>
    <xf numFmtId="0" fontId="23" fillId="9" borderId="33" xfId="0" applyFont="1" applyFill="1" applyBorder="1" applyAlignment="1">
      <alignment horizontal="center" vertical="center" wrapText="1"/>
    </xf>
    <xf numFmtId="0" fontId="23" fillId="9" borderId="30" xfId="0" applyFont="1" applyFill="1" applyBorder="1" applyAlignment="1">
      <alignment horizontal="center" vertical="center" wrapText="1"/>
    </xf>
    <xf numFmtId="0" fontId="23" fillId="9" borderId="31" xfId="0" applyFont="1" applyFill="1" applyBorder="1" applyAlignment="1">
      <alignment horizontal="center" vertical="center" wrapText="1"/>
    </xf>
    <xf numFmtId="0" fontId="23" fillId="3" borderId="34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23" fillId="4" borderId="16" xfId="0" applyFont="1" applyFill="1" applyBorder="1" applyAlignment="1">
      <alignment horizontal="center" vertical="center"/>
    </xf>
    <xf numFmtId="0" fontId="23" fillId="4" borderId="3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3" fillId="8" borderId="20" xfId="0" applyFont="1" applyFill="1" applyBorder="1" applyAlignment="1">
      <alignment horizontal="center" vertical="center" wrapText="1"/>
    </xf>
    <xf numFmtId="0" fontId="23" fillId="8" borderId="16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 wrapText="1"/>
    </xf>
    <xf numFmtId="0" fontId="23" fillId="11" borderId="17" xfId="0" applyFont="1" applyFill="1" applyBorder="1" applyAlignment="1">
      <alignment horizontal="center" vertical="center" wrapText="1"/>
    </xf>
    <xf numFmtId="0" fontId="23" fillId="11" borderId="18" xfId="0" applyFont="1" applyFill="1" applyBorder="1" applyAlignment="1">
      <alignment horizontal="center" vertical="center" wrapText="1"/>
    </xf>
    <xf numFmtId="0" fontId="23" fillId="11" borderId="19" xfId="0" applyFont="1" applyFill="1" applyBorder="1" applyAlignment="1">
      <alignment horizontal="center" vertical="center" wrapText="1"/>
    </xf>
    <xf numFmtId="0" fontId="23" fillId="6" borderId="17" xfId="0" applyFont="1" applyFill="1" applyBorder="1" applyAlignment="1">
      <alignment horizontal="center" vertical="center" wrapText="1"/>
    </xf>
    <xf numFmtId="0" fontId="23" fillId="6" borderId="18" xfId="0" applyFont="1" applyFill="1" applyBorder="1" applyAlignment="1">
      <alignment horizontal="center" vertical="center" wrapText="1"/>
    </xf>
    <xf numFmtId="0" fontId="23" fillId="6" borderId="19" xfId="0" applyFont="1" applyFill="1" applyBorder="1" applyAlignment="1">
      <alignment horizontal="center" vertical="center" wrapText="1"/>
    </xf>
    <xf numFmtId="0" fontId="13" fillId="11" borderId="17" xfId="0" applyFont="1" applyFill="1" applyBorder="1" applyAlignment="1">
      <alignment horizontal="center" vertical="center" wrapText="1"/>
    </xf>
    <xf numFmtId="0" fontId="13" fillId="11" borderId="18" xfId="0" applyFont="1" applyFill="1" applyBorder="1" applyAlignment="1">
      <alignment horizontal="center" vertical="center" wrapText="1"/>
    </xf>
    <xf numFmtId="0" fontId="13" fillId="11" borderId="19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0" fontId="13" fillId="13" borderId="18" xfId="0" applyFont="1" applyFill="1" applyBorder="1" applyAlignment="1">
      <alignment horizontal="center" vertical="center" wrapText="1"/>
    </xf>
    <xf numFmtId="0" fontId="13" fillId="13" borderId="19" xfId="0" applyFont="1" applyFill="1" applyBorder="1" applyAlignment="1">
      <alignment horizontal="center" vertical="center" wrapText="1"/>
    </xf>
    <xf numFmtId="0" fontId="23" fillId="10" borderId="34" xfId="0" applyFont="1" applyFill="1" applyBorder="1" applyAlignment="1">
      <alignment horizontal="center" vertical="center" wrapText="1"/>
    </xf>
    <xf numFmtId="0" fontId="23" fillId="10" borderId="3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26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9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23" fillId="5" borderId="18" xfId="0" applyFont="1" applyFill="1" applyBorder="1" applyAlignment="1">
      <alignment horizontal="center" vertical="center"/>
    </xf>
    <xf numFmtId="0" fontId="23" fillId="5" borderId="19" xfId="0" applyFont="1" applyFill="1" applyBorder="1" applyAlignment="1">
      <alignment horizontal="center" vertical="center"/>
    </xf>
    <xf numFmtId="0" fontId="23" fillId="12" borderId="26" xfId="0" applyFont="1" applyFill="1" applyBorder="1" applyAlignment="1">
      <alignment horizontal="center" vertical="center" wrapText="1"/>
    </xf>
    <xf numFmtId="0" fontId="23" fillId="12" borderId="28" xfId="0" applyFont="1" applyFill="1" applyBorder="1" applyAlignment="1">
      <alignment horizontal="center" vertical="center" wrapText="1"/>
    </xf>
    <xf numFmtId="0" fontId="23" fillId="12" borderId="36" xfId="0" applyFont="1" applyFill="1" applyBorder="1" applyAlignment="1">
      <alignment horizontal="center" vertical="center" wrapText="1"/>
    </xf>
    <xf numFmtId="0" fontId="23" fillId="12" borderId="37" xfId="0" applyFont="1" applyFill="1" applyBorder="1" applyAlignment="1">
      <alignment horizontal="center" vertical="center" wrapText="1"/>
    </xf>
    <xf numFmtId="0" fontId="23" fillId="12" borderId="29" xfId="0" applyFont="1" applyFill="1" applyBorder="1" applyAlignment="1">
      <alignment horizontal="center" vertical="center" wrapText="1"/>
    </xf>
    <xf numFmtId="0" fontId="23" fillId="12" borderId="31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23" fillId="7" borderId="27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23" fillId="7" borderId="38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 vertical="center" wrapText="1"/>
    </xf>
    <xf numFmtId="0" fontId="23" fillId="7" borderId="37" xfId="0" applyFont="1" applyFill="1" applyBorder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 wrapText="1"/>
    </xf>
    <xf numFmtId="0" fontId="23" fillId="10" borderId="41" xfId="0" applyFont="1" applyFill="1" applyBorder="1" applyAlignment="1">
      <alignment horizontal="center" vertical="center" wrapText="1"/>
    </xf>
    <xf numFmtId="0" fontId="23" fillId="10" borderId="42" xfId="0" applyFont="1" applyFill="1" applyBorder="1" applyAlignment="1">
      <alignment horizontal="center" vertical="center" wrapText="1"/>
    </xf>
    <xf numFmtId="0" fontId="23" fillId="10" borderId="43" xfId="0" applyFont="1" applyFill="1" applyBorder="1" applyAlignment="1">
      <alignment horizontal="center" vertical="center" wrapText="1"/>
    </xf>
    <xf numFmtId="0" fontId="23" fillId="10" borderId="32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0" fontId="23" fillId="10" borderId="33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3" fillId="7" borderId="36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0" fontId="23" fillId="7" borderId="34" xfId="0" applyFont="1" applyFill="1" applyBorder="1" applyAlignment="1">
      <alignment horizontal="center" vertical="center" wrapText="1"/>
    </xf>
    <xf numFmtId="0" fontId="23" fillId="7" borderId="35" xfId="0" applyFont="1" applyFill="1" applyBorder="1" applyAlignment="1">
      <alignment horizontal="center" vertical="center" wrapText="1"/>
    </xf>
    <xf numFmtId="0" fontId="23" fillId="7" borderId="12" xfId="0" applyFont="1" applyFill="1" applyBorder="1" applyAlignment="1">
      <alignment horizontal="center" vertical="center" wrapText="1"/>
    </xf>
    <xf numFmtId="177" fontId="17" fillId="0" borderId="0" xfId="2" applyNumberFormat="1" applyFont="1" applyAlignment="1">
      <alignment vertical="center"/>
    </xf>
    <xf numFmtId="177" fontId="26" fillId="0" borderId="0" xfId="2" applyNumberFormat="1" applyFont="1">
      <alignment vertical="center"/>
    </xf>
    <xf numFmtId="0" fontId="23" fillId="5" borderId="39" xfId="0" applyFont="1" applyFill="1" applyBorder="1" applyAlignment="1">
      <alignment horizontal="center" vertical="center"/>
    </xf>
    <xf numFmtId="0" fontId="23" fillId="5" borderId="40" xfId="0" applyFont="1" applyFill="1" applyBorder="1" applyAlignment="1">
      <alignment horizontal="center" vertical="center"/>
    </xf>
    <xf numFmtId="0" fontId="23" fillId="5" borderId="44" xfId="0" applyFont="1" applyFill="1" applyBorder="1" applyAlignment="1">
      <alignment horizontal="center" vertical="center"/>
    </xf>
    <xf numFmtId="0" fontId="23" fillId="5" borderId="45" xfId="0" applyFont="1" applyFill="1" applyBorder="1" applyAlignment="1">
      <alignment horizontal="center" vertical="center"/>
    </xf>
    <xf numFmtId="0" fontId="23" fillId="5" borderId="46" xfId="0" applyFont="1" applyFill="1" applyBorder="1" applyAlignment="1">
      <alignment horizontal="center" vertical="center"/>
    </xf>
  </cellXfs>
  <cellStyles count="188">
    <cellStyle name="Excel Built-in Comma [0] 1" xfId="1" xr:uid="{00000000-0005-0000-0000-000000000000}"/>
    <cellStyle name="쉼표 [0]" xfId="2" builtinId="6"/>
    <cellStyle name="쉼표 [0] 10" xfId="3" xr:uid="{00000000-0005-0000-0000-000002000000}"/>
    <cellStyle name="쉼표 [0] 10 10" xfId="4" xr:uid="{00000000-0005-0000-0000-000003000000}"/>
    <cellStyle name="쉼표 [0] 10 10 2" xfId="5" xr:uid="{00000000-0005-0000-0000-000004000000}"/>
    <cellStyle name="쉼표 [0] 10 2" xfId="6" xr:uid="{00000000-0005-0000-0000-000005000000}"/>
    <cellStyle name="쉼표 [0] 10 2 2" xfId="7" xr:uid="{00000000-0005-0000-0000-000006000000}"/>
    <cellStyle name="쉼표 [0] 10 2 2 2" xfId="8" xr:uid="{00000000-0005-0000-0000-000007000000}"/>
    <cellStyle name="쉼표 [0] 10 2 3" xfId="9" xr:uid="{00000000-0005-0000-0000-000008000000}"/>
    <cellStyle name="쉼표 [0] 10 2 3 2" xfId="10" xr:uid="{00000000-0005-0000-0000-000009000000}"/>
    <cellStyle name="쉼표 [0] 10 2 4" xfId="11" xr:uid="{00000000-0005-0000-0000-00000A000000}"/>
    <cellStyle name="쉼표 [0] 10 3" xfId="12" xr:uid="{00000000-0005-0000-0000-00000B000000}"/>
    <cellStyle name="쉼표 [0] 10 3 2" xfId="13" xr:uid="{00000000-0005-0000-0000-00000C000000}"/>
    <cellStyle name="쉼표 [0] 10 4" xfId="14" xr:uid="{00000000-0005-0000-0000-00000D000000}"/>
    <cellStyle name="쉼표 [0] 10 4 2" xfId="15" xr:uid="{00000000-0005-0000-0000-00000E000000}"/>
    <cellStyle name="쉼표 [0] 10 5" xfId="16" xr:uid="{00000000-0005-0000-0000-00000F000000}"/>
    <cellStyle name="쉼표 [0] 10 5 2" xfId="17" xr:uid="{00000000-0005-0000-0000-000010000000}"/>
    <cellStyle name="쉼표 [0] 10 6" xfId="18" xr:uid="{00000000-0005-0000-0000-000011000000}"/>
    <cellStyle name="쉼표 [0] 10 9" xfId="19" xr:uid="{00000000-0005-0000-0000-000012000000}"/>
    <cellStyle name="쉼표 [0] 10 9 2" xfId="20" xr:uid="{00000000-0005-0000-0000-000013000000}"/>
    <cellStyle name="쉼표 [0] 11" xfId="21" xr:uid="{00000000-0005-0000-0000-000014000000}"/>
    <cellStyle name="쉼표 [0] 11 2" xfId="22" xr:uid="{00000000-0005-0000-0000-000015000000}"/>
    <cellStyle name="쉼표 [0] 12" xfId="23" xr:uid="{00000000-0005-0000-0000-000016000000}"/>
    <cellStyle name="쉼표 [0] 12 2" xfId="24" xr:uid="{00000000-0005-0000-0000-000017000000}"/>
    <cellStyle name="쉼표 [0] 13" xfId="25" xr:uid="{00000000-0005-0000-0000-000018000000}"/>
    <cellStyle name="쉼표 [0] 13 2" xfId="26" xr:uid="{00000000-0005-0000-0000-000019000000}"/>
    <cellStyle name="쉼표 [0] 13 2 2" xfId="27" xr:uid="{00000000-0005-0000-0000-00001A000000}"/>
    <cellStyle name="쉼표 [0] 13 3" xfId="28" xr:uid="{00000000-0005-0000-0000-00001B000000}"/>
    <cellStyle name="쉼표 [0] 14" xfId="29" xr:uid="{00000000-0005-0000-0000-00001C000000}"/>
    <cellStyle name="쉼표 [0] 14 2" xfId="30" xr:uid="{00000000-0005-0000-0000-00001D000000}"/>
    <cellStyle name="쉼표 [0] 15" xfId="31" xr:uid="{00000000-0005-0000-0000-00001E000000}"/>
    <cellStyle name="쉼표 [0] 15 2" xfId="32" xr:uid="{00000000-0005-0000-0000-00001F000000}"/>
    <cellStyle name="쉼표 [0] 16" xfId="33" xr:uid="{00000000-0005-0000-0000-000020000000}"/>
    <cellStyle name="쉼표 [0] 16 2" xfId="34" xr:uid="{00000000-0005-0000-0000-000021000000}"/>
    <cellStyle name="쉼표 [0] 17" xfId="35" xr:uid="{00000000-0005-0000-0000-000022000000}"/>
    <cellStyle name="쉼표 [0] 17 2" xfId="36" xr:uid="{00000000-0005-0000-0000-000023000000}"/>
    <cellStyle name="쉼표 [0] 18" xfId="37" xr:uid="{00000000-0005-0000-0000-000024000000}"/>
    <cellStyle name="쉼표 [0] 18 2" xfId="38" xr:uid="{00000000-0005-0000-0000-000025000000}"/>
    <cellStyle name="쉼표 [0] 19" xfId="39" xr:uid="{00000000-0005-0000-0000-000026000000}"/>
    <cellStyle name="쉼표 [0] 19 2" xfId="40" xr:uid="{00000000-0005-0000-0000-000027000000}"/>
    <cellStyle name="쉼표 [0] 2" xfId="41" xr:uid="{00000000-0005-0000-0000-000028000000}"/>
    <cellStyle name="쉼표 [0] 2 10" xfId="42" xr:uid="{00000000-0005-0000-0000-000029000000}"/>
    <cellStyle name="쉼표 [0] 2 10 2" xfId="43" xr:uid="{00000000-0005-0000-0000-00002A000000}"/>
    <cellStyle name="쉼표 [0] 2 11" xfId="44" xr:uid="{00000000-0005-0000-0000-00002B000000}"/>
    <cellStyle name="쉼표 [0] 2 2" xfId="45" xr:uid="{00000000-0005-0000-0000-00002C000000}"/>
    <cellStyle name="쉼표 [0] 2 2 16" xfId="46" xr:uid="{00000000-0005-0000-0000-00002D000000}"/>
    <cellStyle name="쉼표 [0] 2 2 16 2" xfId="47" xr:uid="{00000000-0005-0000-0000-00002E000000}"/>
    <cellStyle name="쉼표 [0] 2 2 2" xfId="48" xr:uid="{00000000-0005-0000-0000-00002F000000}"/>
    <cellStyle name="쉼표 [0] 2 2 2 2" xfId="49" xr:uid="{00000000-0005-0000-0000-000030000000}"/>
    <cellStyle name="쉼표 [0] 2 2 2 2 2" xfId="50" xr:uid="{00000000-0005-0000-0000-000031000000}"/>
    <cellStyle name="쉼표 [0] 2 2 2 3" xfId="51" xr:uid="{00000000-0005-0000-0000-000032000000}"/>
    <cellStyle name="쉼표 [0] 2 2 2 3 2" xfId="52" xr:uid="{00000000-0005-0000-0000-000033000000}"/>
    <cellStyle name="쉼표 [0] 2 2 2 4" xfId="53" xr:uid="{00000000-0005-0000-0000-000034000000}"/>
    <cellStyle name="쉼표 [0] 2 2 2 4 2" xfId="54" xr:uid="{00000000-0005-0000-0000-000035000000}"/>
    <cellStyle name="쉼표 [0] 2 2 2 5" xfId="55" xr:uid="{00000000-0005-0000-0000-000036000000}"/>
    <cellStyle name="쉼표 [0] 2 2 2 5 2" xfId="56" xr:uid="{00000000-0005-0000-0000-000037000000}"/>
    <cellStyle name="쉼표 [0] 2 2 2 6" xfId="57" xr:uid="{00000000-0005-0000-0000-000038000000}"/>
    <cellStyle name="쉼표 [0] 2 2 2 6 2" xfId="58" xr:uid="{00000000-0005-0000-0000-000039000000}"/>
    <cellStyle name="쉼표 [0] 2 2 2 7" xfId="59" xr:uid="{00000000-0005-0000-0000-00003A000000}"/>
    <cellStyle name="쉼표 [0] 2 2 3" xfId="60" xr:uid="{00000000-0005-0000-0000-00003B000000}"/>
    <cellStyle name="쉼표 [0] 2 2 3 2" xfId="61" xr:uid="{00000000-0005-0000-0000-00003C000000}"/>
    <cellStyle name="쉼표 [0] 2 2 4" xfId="62" xr:uid="{00000000-0005-0000-0000-00003D000000}"/>
    <cellStyle name="쉼표 [0] 2 2 4 2" xfId="63" xr:uid="{00000000-0005-0000-0000-00003E000000}"/>
    <cellStyle name="쉼표 [0] 2 2 5" xfId="64" xr:uid="{00000000-0005-0000-0000-00003F000000}"/>
    <cellStyle name="쉼표 [0] 2 2 5 2" xfId="65" xr:uid="{00000000-0005-0000-0000-000040000000}"/>
    <cellStyle name="쉼표 [0] 2 2 6" xfId="66" xr:uid="{00000000-0005-0000-0000-000041000000}"/>
    <cellStyle name="쉼표 [0] 2 2 6 2" xfId="67" xr:uid="{00000000-0005-0000-0000-000042000000}"/>
    <cellStyle name="쉼표 [0] 2 2 7" xfId="68" xr:uid="{00000000-0005-0000-0000-000043000000}"/>
    <cellStyle name="쉼표 [0] 2 2 7 2" xfId="69" xr:uid="{00000000-0005-0000-0000-000044000000}"/>
    <cellStyle name="쉼표 [0] 2 2 8" xfId="70" xr:uid="{00000000-0005-0000-0000-000045000000}"/>
    <cellStyle name="쉼표 [0] 2 2 8 2" xfId="71" xr:uid="{00000000-0005-0000-0000-000046000000}"/>
    <cellStyle name="쉼표 [0] 2 2 9" xfId="72" xr:uid="{00000000-0005-0000-0000-000047000000}"/>
    <cellStyle name="쉼표 [0] 2 3" xfId="73" xr:uid="{00000000-0005-0000-0000-000048000000}"/>
    <cellStyle name="쉼표 [0] 2 3 2" xfId="74" xr:uid="{00000000-0005-0000-0000-000049000000}"/>
    <cellStyle name="쉼표 [0] 2 3 2 2" xfId="75" xr:uid="{00000000-0005-0000-0000-00004A000000}"/>
    <cellStyle name="쉼표 [0] 2 3 2 2 2" xfId="76" xr:uid="{00000000-0005-0000-0000-00004B000000}"/>
    <cellStyle name="쉼표 [0] 2 3 2 3" xfId="77" xr:uid="{00000000-0005-0000-0000-00004C000000}"/>
    <cellStyle name="쉼표 [0] 2 3 2 3 2" xfId="78" xr:uid="{00000000-0005-0000-0000-00004D000000}"/>
    <cellStyle name="쉼표 [0] 2 3 2 4" xfId="79" xr:uid="{00000000-0005-0000-0000-00004E000000}"/>
    <cellStyle name="쉼표 [0] 2 3 2 4 2" xfId="80" xr:uid="{00000000-0005-0000-0000-00004F000000}"/>
    <cellStyle name="쉼표 [0] 2 3 2 5" xfId="81" xr:uid="{00000000-0005-0000-0000-000050000000}"/>
    <cellStyle name="쉼표 [0] 2 3 2 5 2" xfId="82" xr:uid="{00000000-0005-0000-0000-000051000000}"/>
    <cellStyle name="쉼표 [0] 2 3 2 6" xfId="83" xr:uid="{00000000-0005-0000-0000-000052000000}"/>
    <cellStyle name="쉼표 [0] 2 3 2 6 2" xfId="84" xr:uid="{00000000-0005-0000-0000-000053000000}"/>
    <cellStyle name="쉼표 [0] 2 3 2 7" xfId="85" xr:uid="{00000000-0005-0000-0000-000054000000}"/>
    <cellStyle name="쉼표 [0] 2 3 3" xfId="86" xr:uid="{00000000-0005-0000-0000-000055000000}"/>
    <cellStyle name="쉼표 [0] 2 3 3 2" xfId="87" xr:uid="{00000000-0005-0000-0000-000056000000}"/>
    <cellStyle name="쉼표 [0] 2 3 4" xfId="88" xr:uid="{00000000-0005-0000-0000-000057000000}"/>
    <cellStyle name="쉼표 [0] 2 3 4 2" xfId="89" xr:uid="{00000000-0005-0000-0000-000058000000}"/>
    <cellStyle name="쉼표 [0] 2 3 5" xfId="90" xr:uid="{00000000-0005-0000-0000-000059000000}"/>
    <cellStyle name="쉼표 [0] 2 3 5 2" xfId="91" xr:uid="{00000000-0005-0000-0000-00005A000000}"/>
    <cellStyle name="쉼표 [0] 2 3 6" xfId="92" xr:uid="{00000000-0005-0000-0000-00005B000000}"/>
    <cellStyle name="쉼표 [0] 2 3 6 2" xfId="93" xr:uid="{00000000-0005-0000-0000-00005C000000}"/>
    <cellStyle name="쉼표 [0] 2 3 7" xfId="94" xr:uid="{00000000-0005-0000-0000-00005D000000}"/>
    <cellStyle name="쉼표 [0] 2 3 7 2" xfId="95" xr:uid="{00000000-0005-0000-0000-00005E000000}"/>
    <cellStyle name="쉼표 [0] 2 3 8" xfId="96" xr:uid="{00000000-0005-0000-0000-00005F000000}"/>
    <cellStyle name="쉼표 [0] 2 3 8 2" xfId="97" xr:uid="{00000000-0005-0000-0000-000060000000}"/>
    <cellStyle name="쉼표 [0] 2 3 9" xfId="98" xr:uid="{00000000-0005-0000-0000-000061000000}"/>
    <cellStyle name="쉼표 [0] 2 4" xfId="99" xr:uid="{00000000-0005-0000-0000-000062000000}"/>
    <cellStyle name="쉼표 [0] 2 4 2" xfId="100" xr:uid="{00000000-0005-0000-0000-000063000000}"/>
    <cellStyle name="쉼표 [0] 2 4 2 2" xfId="101" xr:uid="{00000000-0005-0000-0000-000064000000}"/>
    <cellStyle name="쉼표 [0] 2 4 3" xfId="102" xr:uid="{00000000-0005-0000-0000-000065000000}"/>
    <cellStyle name="쉼표 [0] 2 4 3 2" xfId="103" xr:uid="{00000000-0005-0000-0000-000066000000}"/>
    <cellStyle name="쉼표 [0] 2 4 4" xfId="104" xr:uid="{00000000-0005-0000-0000-000067000000}"/>
    <cellStyle name="쉼표 [0] 2 4 4 2" xfId="105" xr:uid="{00000000-0005-0000-0000-000068000000}"/>
    <cellStyle name="쉼표 [0] 2 4 5" xfId="106" xr:uid="{00000000-0005-0000-0000-000069000000}"/>
    <cellStyle name="쉼표 [0] 2 4 5 2" xfId="107" xr:uid="{00000000-0005-0000-0000-00006A000000}"/>
    <cellStyle name="쉼표 [0] 2 4 6" xfId="108" xr:uid="{00000000-0005-0000-0000-00006B000000}"/>
    <cellStyle name="쉼표 [0] 2 4 6 2" xfId="109" xr:uid="{00000000-0005-0000-0000-00006C000000}"/>
    <cellStyle name="쉼표 [0] 2 4 7" xfId="110" xr:uid="{00000000-0005-0000-0000-00006D000000}"/>
    <cellStyle name="쉼표 [0] 2 5" xfId="111" xr:uid="{00000000-0005-0000-0000-00006E000000}"/>
    <cellStyle name="쉼표 [0] 2 5 2" xfId="112" xr:uid="{00000000-0005-0000-0000-00006F000000}"/>
    <cellStyle name="쉼표 [0] 2 6" xfId="113" xr:uid="{00000000-0005-0000-0000-000070000000}"/>
    <cellStyle name="쉼표 [0] 2 6 2" xfId="114" xr:uid="{00000000-0005-0000-0000-000071000000}"/>
    <cellStyle name="쉼표 [0] 2 7" xfId="115" xr:uid="{00000000-0005-0000-0000-000072000000}"/>
    <cellStyle name="쉼표 [0] 2 7 2" xfId="116" xr:uid="{00000000-0005-0000-0000-000073000000}"/>
    <cellStyle name="쉼표 [0] 2 8" xfId="117" xr:uid="{00000000-0005-0000-0000-000074000000}"/>
    <cellStyle name="쉼표 [0] 2 8 2" xfId="118" xr:uid="{00000000-0005-0000-0000-000075000000}"/>
    <cellStyle name="쉼표 [0] 2 9" xfId="119" xr:uid="{00000000-0005-0000-0000-000076000000}"/>
    <cellStyle name="쉼표 [0] 2 9 2" xfId="120" xr:uid="{00000000-0005-0000-0000-000077000000}"/>
    <cellStyle name="쉼표 [0] 20" xfId="121" xr:uid="{00000000-0005-0000-0000-000078000000}"/>
    <cellStyle name="쉼표 [0] 3" xfId="122" xr:uid="{00000000-0005-0000-0000-000079000000}"/>
    <cellStyle name="쉼표 [0] 3 2" xfId="123" xr:uid="{00000000-0005-0000-0000-00007A000000}"/>
    <cellStyle name="쉼표 [0] 3 2 2" xfId="124" xr:uid="{00000000-0005-0000-0000-00007B000000}"/>
    <cellStyle name="쉼표 [0] 3 2 2 2" xfId="125" xr:uid="{00000000-0005-0000-0000-00007C000000}"/>
    <cellStyle name="쉼표 [0] 3 2 3" xfId="126" xr:uid="{00000000-0005-0000-0000-00007D000000}"/>
    <cellStyle name="쉼표 [0] 3 2 3 2" xfId="127" xr:uid="{00000000-0005-0000-0000-00007E000000}"/>
    <cellStyle name="쉼표 [0] 3 2 4" xfId="128" xr:uid="{00000000-0005-0000-0000-00007F000000}"/>
    <cellStyle name="쉼표 [0] 3 2 4 2" xfId="129" xr:uid="{00000000-0005-0000-0000-000080000000}"/>
    <cellStyle name="쉼표 [0] 3 2 5" xfId="130" xr:uid="{00000000-0005-0000-0000-000081000000}"/>
    <cellStyle name="쉼표 [0] 3 2 5 2" xfId="131" xr:uid="{00000000-0005-0000-0000-000082000000}"/>
    <cellStyle name="쉼표 [0] 3 2 6" xfId="132" xr:uid="{00000000-0005-0000-0000-000083000000}"/>
    <cellStyle name="쉼표 [0] 3 2 6 2" xfId="133" xr:uid="{00000000-0005-0000-0000-000084000000}"/>
    <cellStyle name="쉼표 [0] 3 2 7" xfId="134" xr:uid="{00000000-0005-0000-0000-000085000000}"/>
    <cellStyle name="쉼표 [0] 3 3" xfId="135" xr:uid="{00000000-0005-0000-0000-000086000000}"/>
    <cellStyle name="쉼표 [0] 3 3 2" xfId="136" xr:uid="{00000000-0005-0000-0000-000087000000}"/>
    <cellStyle name="쉼표 [0] 3 4" xfId="137" xr:uid="{00000000-0005-0000-0000-000088000000}"/>
    <cellStyle name="쉼표 [0] 3 4 2" xfId="138" xr:uid="{00000000-0005-0000-0000-000089000000}"/>
    <cellStyle name="쉼표 [0] 3 5" xfId="139" xr:uid="{00000000-0005-0000-0000-00008A000000}"/>
    <cellStyle name="쉼표 [0] 3 5 2" xfId="140" xr:uid="{00000000-0005-0000-0000-00008B000000}"/>
    <cellStyle name="쉼표 [0] 3 6" xfId="141" xr:uid="{00000000-0005-0000-0000-00008C000000}"/>
    <cellStyle name="쉼표 [0] 3 6 2" xfId="142" xr:uid="{00000000-0005-0000-0000-00008D000000}"/>
    <cellStyle name="쉼표 [0] 3 7" xfId="143" xr:uid="{00000000-0005-0000-0000-00008E000000}"/>
    <cellStyle name="쉼표 [0] 3 7 2" xfId="144" xr:uid="{00000000-0005-0000-0000-00008F000000}"/>
    <cellStyle name="쉼표 [0] 3 8" xfId="145" xr:uid="{00000000-0005-0000-0000-000090000000}"/>
    <cellStyle name="쉼표 [0] 3 8 2" xfId="146" xr:uid="{00000000-0005-0000-0000-000091000000}"/>
    <cellStyle name="쉼표 [0] 3 9" xfId="147" xr:uid="{00000000-0005-0000-0000-000092000000}"/>
    <cellStyle name="쉼표 [0] 4" xfId="148" xr:uid="{00000000-0005-0000-0000-000093000000}"/>
    <cellStyle name="쉼표 [0] 4 2" xfId="149" xr:uid="{00000000-0005-0000-0000-000094000000}"/>
    <cellStyle name="쉼표 [0] 4 2 2" xfId="150" xr:uid="{00000000-0005-0000-0000-000095000000}"/>
    <cellStyle name="쉼표 [0] 4 3" xfId="151" xr:uid="{00000000-0005-0000-0000-000096000000}"/>
    <cellStyle name="쉼표 [0] 4 3 2" xfId="152" xr:uid="{00000000-0005-0000-0000-000097000000}"/>
    <cellStyle name="쉼표 [0] 4 4" xfId="153" xr:uid="{00000000-0005-0000-0000-000098000000}"/>
    <cellStyle name="쉼표 [0] 4 4 2" xfId="154" xr:uid="{00000000-0005-0000-0000-000099000000}"/>
    <cellStyle name="쉼표 [0] 4 5" xfId="155" xr:uid="{00000000-0005-0000-0000-00009A000000}"/>
    <cellStyle name="쉼표 [0] 4 5 2" xfId="156" xr:uid="{00000000-0005-0000-0000-00009B000000}"/>
    <cellStyle name="쉼표 [0] 4 6" xfId="157" xr:uid="{00000000-0005-0000-0000-00009C000000}"/>
    <cellStyle name="쉼표 [0] 4 6 2" xfId="158" xr:uid="{00000000-0005-0000-0000-00009D000000}"/>
    <cellStyle name="쉼표 [0] 4 7" xfId="159" xr:uid="{00000000-0005-0000-0000-00009E000000}"/>
    <cellStyle name="쉼표 [0] 5" xfId="160" xr:uid="{00000000-0005-0000-0000-00009F000000}"/>
    <cellStyle name="쉼표 [0] 5 2" xfId="161" xr:uid="{00000000-0005-0000-0000-0000A0000000}"/>
    <cellStyle name="쉼표 [0] 6" xfId="162" xr:uid="{00000000-0005-0000-0000-0000A1000000}"/>
    <cellStyle name="쉼표 [0] 6 2" xfId="163" xr:uid="{00000000-0005-0000-0000-0000A2000000}"/>
    <cellStyle name="쉼표 [0] 7" xfId="164" xr:uid="{00000000-0005-0000-0000-0000A3000000}"/>
    <cellStyle name="쉼표 [0] 7 2" xfId="165" xr:uid="{00000000-0005-0000-0000-0000A4000000}"/>
    <cellStyle name="쉼표 [0] 8" xfId="166" xr:uid="{00000000-0005-0000-0000-0000A5000000}"/>
    <cellStyle name="쉼표 [0] 8 2" xfId="167" xr:uid="{00000000-0005-0000-0000-0000A6000000}"/>
    <cellStyle name="쉼표 [0] 9" xfId="168" xr:uid="{00000000-0005-0000-0000-0000A7000000}"/>
    <cellStyle name="쉼표 [0] 9 2" xfId="169" xr:uid="{00000000-0005-0000-0000-0000A8000000}"/>
    <cellStyle name="표준" xfId="0" builtinId="0"/>
    <cellStyle name="표준 10" xfId="170" xr:uid="{00000000-0005-0000-0000-0000AA000000}"/>
    <cellStyle name="표준 2" xfId="171" xr:uid="{00000000-0005-0000-0000-0000AB000000}"/>
    <cellStyle name="표준 2 2" xfId="172" xr:uid="{00000000-0005-0000-0000-0000AC000000}"/>
    <cellStyle name="표준 2 2 2" xfId="173" xr:uid="{00000000-0005-0000-0000-0000AD000000}"/>
    <cellStyle name="표준 2 2 3" xfId="174" xr:uid="{00000000-0005-0000-0000-0000AE000000}"/>
    <cellStyle name="표준 2 6 2" xfId="175" xr:uid="{00000000-0005-0000-0000-0000AF000000}"/>
    <cellStyle name="표준 2 6 2 2" xfId="176" xr:uid="{00000000-0005-0000-0000-0000B0000000}"/>
    <cellStyle name="표준 2_Sheet1" xfId="177" xr:uid="{00000000-0005-0000-0000-0000B1000000}"/>
    <cellStyle name="표준 3" xfId="178" xr:uid="{00000000-0005-0000-0000-0000B2000000}"/>
    <cellStyle name="표준 3 2" xfId="179" xr:uid="{00000000-0005-0000-0000-0000B3000000}"/>
    <cellStyle name="표준 4" xfId="180" xr:uid="{00000000-0005-0000-0000-0000B4000000}"/>
    <cellStyle name="표준 4 2" xfId="181" xr:uid="{00000000-0005-0000-0000-0000B5000000}"/>
    <cellStyle name="표준 47 2" xfId="182" xr:uid="{00000000-0005-0000-0000-0000B6000000}"/>
    <cellStyle name="표준 5" xfId="183" xr:uid="{00000000-0005-0000-0000-0000B7000000}"/>
    <cellStyle name="표준 6" xfId="184" xr:uid="{00000000-0005-0000-0000-0000B8000000}"/>
    <cellStyle name="표준 7" xfId="185" xr:uid="{00000000-0005-0000-0000-0000B9000000}"/>
    <cellStyle name="표준 8" xfId="186" xr:uid="{00000000-0005-0000-0000-0000BA000000}"/>
    <cellStyle name="표준 9" xfId="187" xr:uid="{00000000-0005-0000-0000-0000B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Q19"/>
  <sheetViews>
    <sheetView tabSelected="1" zoomScaleNormal="100" zoomScaleSheetLayoutView="100" workbookViewId="0">
      <selection activeCell="H5" sqref="H5"/>
    </sheetView>
  </sheetViews>
  <sheetFormatPr defaultRowHeight="15.75"/>
  <cols>
    <col min="1" max="1" width="5.125" style="3" customWidth="1"/>
    <col min="2" max="2" width="8.625" style="3" customWidth="1"/>
    <col min="3" max="3" width="9" style="3"/>
    <col min="4" max="4" width="10.75" style="3" customWidth="1"/>
    <col min="5" max="5" width="9" style="3" customWidth="1"/>
    <col min="6" max="6" width="26.75" style="4" customWidth="1"/>
    <col min="7" max="7" width="10.875" style="4" customWidth="1"/>
    <col min="8" max="8" width="29.75" style="4" customWidth="1"/>
    <col min="9" max="9" width="15" style="3" customWidth="1"/>
    <col min="10" max="10" width="45.25" style="4" customWidth="1"/>
    <col min="11" max="11" width="15.5" style="3" customWidth="1"/>
    <col min="12" max="12" width="15.75" style="3" customWidth="1"/>
    <col min="13" max="13" width="13.75" style="3" customWidth="1"/>
    <col min="14" max="14" width="32.625" style="5" customWidth="1"/>
    <col min="15" max="15" width="23.5" style="5" customWidth="1"/>
    <col min="16" max="16" width="24.875" style="5" customWidth="1"/>
    <col min="17" max="26" width="22.75" style="5" customWidth="1"/>
    <col min="27" max="27" width="13" style="5" customWidth="1"/>
    <col min="28" max="28" width="12.5" style="5" customWidth="1"/>
    <col min="29" max="29" width="12.75" style="5" customWidth="1"/>
    <col min="30" max="30" width="10.5" style="5" customWidth="1"/>
    <col min="31" max="31" width="12.125" style="5" customWidth="1"/>
    <col min="32" max="32" width="14.5" style="5" customWidth="1"/>
    <col min="33" max="33" width="15.5" style="5" customWidth="1"/>
    <col min="34" max="34" width="12.875" style="5" customWidth="1"/>
    <col min="35" max="35" width="13.5" style="5" customWidth="1"/>
    <col min="36" max="36" width="12.75" style="5" customWidth="1"/>
    <col min="37" max="37" width="14.5" style="5" customWidth="1"/>
    <col min="38" max="38" width="8.5" style="5" customWidth="1"/>
    <col min="39" max="39" width="21.375" style="5" customWidth="1"/>
    <col min="40" max="41" width="18.25" style="5" customWidth="1"/>
    <col min="42" max="42" width="16.125" style="5" customWidth="1"/>
    <col min="43" max="43" width="17.625" style="5" customWidth="1"/>
    <col min="44" max="16384" width="9" style="3"/>
  </cols>
  <sheetData>
    <row r="2" spans="2:43" s="1" customFormat="1" ht="30.75" customHeight="1">
      <c r="B2" s="8" t="s">
        <v>18</v>
      </c>
      <c r="C2" s="9"/>
      <c r="D2" s="9"/>
      <c r="E2" s="9"/>
      <c r="F2" s="10"/>
      <c r="G2" s="11"/>
      <c r="H2" s="10"/>
      <c r="I2" s="2"/>
      <c r="J2" s="7"/>
      <c r="K2" s="2"/>
      <c r="L2" s="2"/>
      <c r="M2" s="2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2:43" s="22" customFormat="1" ht="15" customHeight="1">
      <c r="B3" s="17"/>
      <c r="C3" s="18"/>
      <c r="D3" s="18"/>
      <c r="E3" s="18"/>
      <c r="F3" s="19"/>
      <c r="G3" s="20"/>
      <c r="H3" s="19"/>
      <c r="I3" s="18"/>
      <c r="J3" s="19"/>
      <c r="K3" s="18"/>
      <c r="L3" s="18"/>
      <c r="M3" s="18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</row>
    <row r="4" spans="2:43" s="24" customFormat="1" ht="24.95" customHeight="1">
      <c r="B4" s="23" t="s">
        <v>36</v>
      </c>
      <c r="F4" s="25"/>
      <c r="G4" s="26"/>
      <c r="H4" s="25"/>
      <c r="J4" s="25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2:43" s="24" customFormat="1" ht="24.95" customHeight="1">
      <c r="B5" s="23" t="s">
        <v>14</v>
      </c>
      <c r="F5" s="25"/>
      <c r="G5" s="26"/>
      <c r="H5" s="25"/>
      <c r="J5" s="25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2:43" s="24" customFormat="1" ht="24.95" customHeight="1">
      <c r="B6" s="23" t="s">
        <v>45</v>
      </c>
      <c r="F6" s="25"/>
      <c r="G6" s="26"/>
      <c r="H6" s="25"/>
      <c r="J6" s="25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2:43" s="24" customFormat="1" ht="24.95" customHeight="1">
      <c r="B7" s="23" t="s">
        <v>46</v>
      </c>
      <c r="F7" s="25"/>
      <c r="G7" s="26"/>
      <c r="H7" s="25"/>
      <c r="J7" s="25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2:43" s="24" customFormat="1" ht="24.95" customHeight="1">
      <c r="B8" s="23" t="s">
        <v>47</v>
      </c>
      <c r="F8" s="25"/>
      <c r="G8" s="26"/>
      <c r="H8" s="25"/>
      <c r="J8" s="25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</row>
    <row r="9" spans="2:43" s="24" customFormat="1" ht="24.95" customHeight="1">
      <c r="B9" s="24" t="s">
        <v>48</v>
      </c>
      <c r="H9" s="25"/>
      <c r="J9" s="25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</row>
    <row r="10" spans="2:43" ht="16.5" thickBot="1"/>
    <row r="11" spans="2:43" s="12" customFormat="1" ht="15.75" customHeight="1">
      <c r="B11" s="89" t="s">
        <v>9</v>
      </c>
      <c r="C11" s="91" t="s">
        <v>10</v>
      </c>
      <c r="D11" s="93" t="s">
        <v>17</v>
      </c>
      <c r="E11" s="95" t="s">
        <v>11</v>
      </c>
      <c r="F11" s="97" t="s">
        <v>12</v>
      </c>
      <c r="G11" s="98"/>
      <c r="H11" s="104" t="s">
        <v>13</v>
      </c>
      <c r="I11" s="105"/>
      <c r="J11" s="105"/>
      <c r="K11" s="105"/>
      <c r="L11" s="105"/>
      <c r="M11" s="105"/>
      <c r="N11" s="106"/>
      <c r="O11" s="110" t="s">
        <v>72</v>
      </c>
      <c r="P11" s="112" t="s">
        <v>37</v>
      </c>
      <c r="Q11" s="114" t="s">
        <v>31</v>
      </c>
      <c r="R11" s="117" t="s">
        <v>66</v>
      </c>
      <c r="S11" s="101" t="s">
        <v>32</v>
      </c>
      <c r="T11" s="120" t="s">
        <v>73</v>
      </c>
      <c r="U11" s="141" t="s">
        <v>50</v>
      </c>
      <c r="V11" s="147" t="s">
        <v>74</v>
      </c>
      <c r="W11" s="144" t="s">
        <v>49</v>
      </c>
      <c r="X11" s="150" t="s">
        <v>75</v>
      </c>
      <c r="Y11" s="153" t="s">
        <v>61</v>
      </c>
      <c r="Z11" s="153" t="s">
        <v>60</v>
      </c>
      <c r="AA11" s="135" t="s">
        <v>76</v>
      </c>
      <c r="AB11" s="136"/>
      <c r="AC11" s="137"/>
      <c r="AD11" s="131" t="s">
        <v>19</v>
      </c>
      <c r="AE11" s="132"/>
      <c r="AF11" s="132"/>
      <c r="AG11" s="132"/>
      <c r="AH11" s="132"/>
      <c r="AI11" s="132"/>
      <c r="AJ11" s="132"/>
      <c r="AK11" s="132"/>
      <c r="AL11" s="132"/>
      <c r="AM11" s="129" t="s">
        <v>42</v>
      </c>
      <c r="AN11" s="123" t="s">
        <v>59</v>
      </c>
      <c r="AO11" s="124"/>
      <c r="AP11" s="124"/>
      <c r="AQ11" s="125"/>
    </row>
    <row r="12" spans="2:43" s="12" customFormat="1" ht="16.5" customHeight="1">
      <c r="B12" s="90"/>
      <c r="C12" s="92"/>
      <c r="D12" s="94"/>
      <c r="E12" s="96"/>
      <c r="F12" s="99"/>
      <c r="G12" s="100"/>
      <c r="H12" s="107"/>
      <c r="I12" s="108"/>
      <c r="J12" s="108"/>
      <c r="K12" s="108"/>
      <c r="L12" s="108"/>
      <c r="M12" s="108"/>
      <c r="N12" s="109"/>
      <c r="O12" s="111"/>
      <c r="P12" s="113"/>
      <c r="Q12" s="115"/>
      <c r="R12" s="118"/>
      <c r="S12" s="102"/>
      <c r="T12" s="121"/>
      <c r="U12" s="142"/>
      <c r="V12" s="148"/>
      <c r="W12" s="145"/>
      <c r="X12" s="151"/>
      <c r="Y12" s="154"/>
      <c r="Z12" s="154"/>
      <c r="AA12" s="138"/>
      <c r="AB12" s="139"/>
      <c r="AC12" s="140"/>
      <c r="AD12" s="133"/>
      <c r="AE12" s="134"/>
      <c r="AF12" s="134"/>
      <c r="AG12" s="134"/>
      <c r="AH12" s="134"/>
      <c r="AI12" s="134"/>
      <c r="AJ12" s="134"/>
      <c r="AK12" s="134"/>
      <c r="AL12" s="134"/>
      <c r="AM12" s="130"/>
      <c r="AN12" s="126"/>
      <c r="AO12" s="127"/>
      <c r="AP12" s="127"/>
      <c r="AQ12" s="128"/>
    </row>
    <row r="13" spans="2:43" s="12" customFormat="1" ht="14.25">
      <c r="B13" s="90"/>
      <c r="C13" s="92"/>
      <c r="D13" s="94"/>
      <c r="E13" s="96"/>
      <c r="F13" s="34" t="s">
        <v>0</v>
      </c>
      <c r="G13" s="35" t="s">
        <v>2</v>
      </c>
      <c r="H13" s="36" t="s">
        <v>1</v>
      </c>
      <c r="I13" s="37" t="s">
        <v>5</v>
      </c>
      <c r="J13" s="38" t="s">
        <v>8</v>
      </c>
      <c r="K13" s="37" t="s">
        <v>3</v>
      </c>
      <c r="L13" s="37" t="s">
        <v>6</v>
      </c>
      <c r="M13" s="39" t="s">
        <v>4</v>
      </c>
      <c r="N13" s="40" t="s">
        <v>28</v>
      </c>
      <c r="O13" s="48" t="s">
        <v>29</v>
      </c>
      <c r="P13" s="49" t="s">
        <v>30</v>
      </c>
      <c r="Q13" s="116"/>
      <c r="R13" s="119"/>
      <c r="S13" s="103"/>
      <c r="T13" s="122"/>
      <c r="U13" s="143"/>
      <c r="V13" s="149"/>
      <c r="W13" s="146"/>
      <c r="X13" s="152"/>
      <c r="Y13" s="155"/>
      <c r="Z13" s="155"/>
      <c r="AA13" s="54" t="s">
        <v>33</v>
      </c>
      <c r="AB13" s="55" t="s">
        <v>34</v>
      </c>
      <c r="AC13" s="53" t="s">
        <v>35</v>
      </c>
      <c r="AD13" s="29" t="s">
        <v>20</v>
      </c>
      <c r="AE13" s="30" t="s">
        <v>21</v>
      </c>
      <c r="AF13" s="30" t="s">
        <v>27</v>
      </c>
      <c r="AG13" s="30" t="s">
        <v>25</v>
      </c>
      <c r="AH13" s="30" t="s">
        <v>23</v>
      </c>
      <c r="AI13" s="30" t="s">
        <v>24</v>
      </c>
      <c r="AJ13" s="30" t="s">
        <v>22</v>
      </c>
      <c r="AK13" s="30" t="s">
        <v>26</v>
      </c>
      <c r="AL13" s="30" t="s">
        <v>7</v>
      </c>
      <c r="AM13" s="28" t="s">
        <v>43</v>
      </c>
      <c r="AN13" s="56" t="s">
        <v>38</v>
      </c>
      <c r="AO13" s="57" t="s">
        <v>39</v>
      </c>
      <c r="AP13" s="57" t="s">
        <v>40</v>
      </c>
      <c r="AQ13" s="58" t="s">
        <v>41</v>
      </c>
    </row>
    <row r="14" spans="2:43" s="13" customFormat="1" ht="24" customHeight="1" thickBot="1">
      <c r="B14" s="71">
        <f>SUBTOTAL(3,B15:B19)</f>
        <v>5</v>
      </c>
      <c r="C14" s="72" t="s">
        <v>44</v>
      </c>
      <c r="D14" s="72" t="s">
        <v>44</v>
      </c>
      <c r="E14" s="31" t="s">
        <v>44</v>
      </c>
      <c r="F14" s="41" t="s">
        <v>44</v>
      </c>
      <c r="G14" s="42" t="s">
        <v>44</v>
      </c>
      <c r="H14" s="43" t="s">
        <v>44</v>
      </c>
      <c r="I14" s="44" t="s">
        <v>44</v>
      </c>
      <c r="J14" s="45" t="s">
        <v>44</v>
      </c>
      <c r="K14" s="44" t="s">
        <v>44</v>
      </c>
      <c r="L14" s="44" t="s">
        <v>44</v>
      </c>
      <c r="M14" s="46"/>
      <c r="N14" s="47" t="s">
        <v>44</v>
      </c>
      <c r="O14" s="50" t="s">
        <v>44</v>
      </c>
      <c r="P14" s="51" t="s">
        <v>44</v>
      </c>
      <c r="Q14" s="60">
        <f t="shared" ref="Q14:AL14" si="0">SUBTOTAL(9,Q15:Q19)</f>
        <v>4</v>
      </c>
      <c r="R14" s="60">
        <f>SUBTOTAL(9,R15:R19)</f>
        <v>4</v>
      </c>
      <c r="S14" s="65">
        <f t="shared" si="0"/>
        <v>12</v>
      </c>
      <c r="T14" s="65">
        <f t="shared" si="0"/>
        <v>12</v>
      </c>
      <c r="U14" s="64">
        <f t="shared" si="0"/>
        <v>50000</v>
      </c>
      <c r="V14" s="64"/>
      <c r="W14" s="63">
        <f t="shared" si="0"/>
        <v>30000</v>
      </c>
      <c r="X14" s="63"/>
      <c r="Y14" s="73"/>
      <c r="Z14" s="73"/>
      <c r="AA14" s="52">
        <f t="shared" si="0"/>
        <v>2</v>
      </c>
      <c r="AB14" s="52">
        <f t="shared" si="0"/>
        <v>1</v>
      </c>
      <c r="AC14" s="52">
        <f t="shared" si="0"/>
        <v>1</v>
      </c>
      <c r="AD14" s="33">
        <f t="shared" si="0"/>
        <v>1</v>
      </c>
      <c r="AE14" s="33">
        <f t="shared" si="0"/>
        <v>1</v>
      </c>
      <c r="AF14" s="33">
        <f t="shared" si="0"/>
        <v>1</v>
      </c>
      <c r="AG14" s="33">
        <f t="shared" si="0"/>
        <v>1</v>
      </c>
      <c r="AH14" s="33">
        <f t="shared" si="0"/>
        <v>1</v>
      </c>
      <c r="AI14" s="33">
        <f t="shared" si="0"/>
        <v>1</v>
      </c>
      <c r="AJ14" s="33">
        <f t="shared" si="0"/>
        <v>1</v>
      </c>
      <c r="AK14" s="33">
        <f t="shared" si="0"/>
        <v>1</v>
      </c>
      <c r="AL14" s="33">
        <f t="shared" si="0"/>
        <v>1</v>
      </c>
      <c r="AM14" s="32" t="s">
        <v>44</v>
      </c>
      <c r="AN14" s="59">
        <f>SUBTOTAL(9,AN15:AN19)</f>
        <v>1</v>
      </c>
      <c r="AO14" s="59">
        <f>SUBTOTAL(9,AO15:AO19)</f>
        <v>1</v>
      </c>
      <c r="AP14" s="59">
        <f>SUBTOTAL(9,AP15:AP19)</f>
        <v>1</v>
      </c>
      <c r="AQ14" s="59">
        <f>SUBTOTAL(9,AQ15:AQ19)</f>
        <v>1</v>
      </c>
    </row>
    <row r="15" spans="2:43" s="16" customFormat="1" ht="16.5" customHeight="1">
      <c r="B15" s="68">
        <v>1</v>
      </c>
      <c r="C15" s="69" t="s">
        <v>53</v>
      </c>
      <c r="D15" s="70" t="s">
        <v>15</v>
      </c>
      <c r="E15" s="70" t="s">
        <v>16</v>
      </c>
      <c r="F15" s="66" t="s">
        <v>57</v>
      </c>
      <c r="G15" s="66" t="s">
        <v>55</v>
      </c>
      <c r="H15" s="66" t="s">
        <v>58</v>
      </c>
      <c r="I15" s="66" t="s">
        <v>54</v>
      </c>
      <c r="J15" s="66" t="s">
        <v>56</v>
      </c>
      <c r="K15" s="66"/>
      <c r="L15" s="66"/>
      <c r="M15" s="66"/>
      <c r="N15" s="66"/>
      <c r="O15" s="66" t="s">
        <v>52</v>
      </c>
      <c r="P15" s="66" t="s">
        <v>51</v>
      </c>
      <c r="Q15" s="66">
        <v>4</v>
      </c>
      <c r="R15" s="66">
        <v>4</v>
      </c>
      <c r="S15" s="66">
        <v>12</v>
      </c>
      <c r="T15" s="66">
        <v>12</v>
      </c>
      <c r="U15" s="67">
        <v>50000</v>
      </c>
      <c r="V15" s="67" t="s">
        <v>101</v>
      </c>
      <c r="W15" s="67">
        <v>30000</v>
      </c>
      <c r="X15" s="67" t="s">
        <v>101</v>
      </c>
      <c r="Y15" s="67" t="s">
        <v>87</v>
      </c>
      <c r="Z15" s="67" t="s">
        <v>87</v>
      </c>
      <c r="AA15" s="66">
        <v>2</v>
      </c>
      <c r="AB15" s="66">
        <v>1</v>
      </c>
      <c r="AC15" s="66">
        <v>1</v>
      </c>
      <c r="AD15" s="66">
        <v>1</v>
      </c>
      <c r="AE15" s="66">
        <v>1</v>
      </c>
      <c r="AF15" s="66">
        <v>1</v>
      </c>
      <c r="AG15" s="66">
        <v>1</v>
      </c>
      <c r="AH15" s="66">
        <v>1</v>
      </c>
      <c r="AI15" s="66">
        <v>1</v>
      </c>
      <c r="AJ15" s="66">
        <v>1</v>
      </c>
      <c r="AK15" s="66">
        <v>1</v>
      </c>
      <c r="AL15" s="66">
        <v>1</v>
      </c>
      <c r="AM15" s="66" t="s">
        <v>102</v>
      </c>
      <c r="AN15" s="66">
        <v>1</v>
      </c>
      <c r="AO15" s="66">
        <v>1</v>
      </c>
      <c r="AP15" s="66">
        <v>1</v>
      </c>
      <c r="AQ15" s="66">
        <v>1</v>
      </c>
    </row>
    <row r="16" spans="2:43" s="16" customFormat="1" ht="16.5" customHeight="1">
      <c r="B16" s="14">
        <v>2</v>
      </c>
      <c r="C16" s="61"/>
      <c r="D16" s="14"/>
      <c r="E16" s="14"/>
      <c r="F16" s="14"/>
      <c r="G16" s="14"/>
      <c r="H16" s="14"/>
      <c r="I16" s="14"/>
      <c r="J16" s="15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62"/>
      <c r="V16" s="62"/>
      <c r="W16" s="62"/>
      <c r="X16" s="88"/>
      <c r="Y16" s="67"/>
      <c r="Z16" s="67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2:43" s="16" customFormat="1" ht="16.5" customHeight="1">
      <c r="B17" s="14">
        <v>3</v>
      </c>
      <c r="C17" s="61"/>
      <c r="D17" s="14"/>
      <c r="E17" s="14"/>
      <c r="F17" s="14"/>
      <c r="G17" s="14"/>
      <c r="H17" s="14"/>
      <c r="I17" s="14"/>
      <c r="J17" s="15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62"/>
      <c r="V17" s="62"/>
      <c r="W17" s="62"/>
      <c r="X17" s="62"/>
      <c r="Y17" s="67"/>
      <c r="Z17" s="67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2:43" s="16" customFormat="1" ht="16.5" customHeight="1">
      <c r="B18" s="14">
        <v>4</v>
      </c>
      <c r="C18" s="14"/>
      <c r="D18" s="14"/>
      <c r="E18" s="14"/>
      <c r="F18" s="61"/>
      <c r="G18" s="14"/>
      <c r="H18" s="14"/>
      <c r="I18" s="14"/>
      <c r="J18" s="15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62"/>
      <c r="V18" s="62"/>
      <c r="W18" s="62"/>
      <c r="X18" s="62"/>
      <c r="Y18" s="67"/>
      <c r="Z18" s="67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2:43" s="16" customFormat="1" ht="16.5" customHeight="1">
      <c r="B19" s="14">
        <v>5</v>
      </c>
      <c r="C19" s="14"/>
      <c r="D19" s="14"/>
      <c r="E19" s="14"/>
      <c r="F19" s="61"/>
      <c r="G19" s="14"/>
      <c r="H19" s="14"/>
      <c r="I19" s="14"/>
      <c r="J19" s="15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62"/>
      <c r="V19" s="62"/>
      <c r="W19" s="62"/>
      <c r="X19" s="62"/>
      <c r="Y19" s="67"/>
      <c r="Z19" s="67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</sheetData>
  <autoFilter ref="A13:AQ19" xr:uid="{00000000-0009-0000-0000-000000000000}"/>
  <mergeCells count="22">
    <mergeCell ref="T11:T13"/>
    <mergeCell ref="AN11:AQ12"/>
    <mergeCell ref="AM11:AM12"/>
    <mergeCell ref="AD11:AL12"/>
    <mergeCell ref="AA11:AC12"/>
    <mergeCell ref="U11:U13"/>
    <mergeCell ref="W11:W13"/>
    <mergeCell ref="V11:V13"/>
    <mergeCell ref="X11:X13"/>
    <mergeCell ref="Y11:Y13"/>
    <mergeCell ref="Z11:Z13"/>
    <mergeCell ref="S11:S13"/>
    <mergeCell ref="H11:N12"/>
    <mergeCell ref="O11:O12"/>
    <mergeCell ref="P11:P12"/>
    <mergeCell ref="Q11:Q13"/>
    <mergeCell ref="R11:R13"/>
    <mergeCell ref="B11:B13"/>
    <mergeCell ref="C11:C13"/>
    <mergeCell ref="D11:D13"/>
    <mergeCell ref="E11:E13"/>
    <mergeCell ref="F11:G12"/>
  </mergeCells>
  <phoneticPr fontId="1" type="noConversion"/>
  <dataValidations count="8">
    <dataValidation type="list" allowBlank="1" showInputMessage="1" showErrorMessage="1" sqref="O15:O19" xr:uid="{00000000-0002-0000-0000-000000000000}">
      <formula1>"시군구,법인,시설,기타"</formula1>
    </dataValidation>
    <dataValidation type="list" allowBlank="1" showInputMessage="1" showErrorMessage="1" sqref="P15:P19" xr:uid="{00000000-0002-0000-0000-000001000000}">
      <formula1>"시설장, 시군구, 단장"</formula1>
    </dataValidation>
    <dataValidation type="list" showInputMessage="1" showErrorMessage="1" sqref="AM15:AM19" xr:uid="{00000000-0002-0000-0000-000002000000}">
      <formula1>"직원단원, 외부단원"</formula1>
    </dataValidation>
    <dataValidation type="list" allowBlank="1" showInputMessage="1" showErrorMessage="1" sqref="E15:E19" xr:uid="{00000000-0002-0000-0000-000003000000}">
      <formula1>"중증, 지적, 영유아, 시각, 청각언어, 지체, 단기"</formula1>
    </dataValidation>
    <dataValidation type="list" allowBlank="1" showInputMessage="1" showErrorMessage="1" sqref="C15:C19" xr:uid="{00000000-0002-0000-0000-000004000000}">
      <formula1>"강원,경기,경남,경북,광주,대구,대전,부산,서울,세종,울산,인천,전남,전북,제주,충남,충북"</formula1>
    </dataValidation>
    <dataValidation type="list" allowBlank="1" showInputMessage="1" showErrorMessage="1" sqref="Y15:Z19" xr:uid="{00000000-0002-0000-0000-000006000000}">
      <formula1>"O,X"</formula1>
    </dataValidation>
    <dataValidation type="list" allowBlank="1" showInputMessage="1" showErrorMessage="1" sqref="Q15:R19" xr:uid="{00000000-0002-0000-0000-000007000000}">
      <formula1>"1,2,3,4"</formula1>
    </dataValidation>
    <dataValidation type="list" allowBlank="1" showInputMessage="1" showErrorMessage="1" sqref="X15:X19 V15:V19" xr:uid="{C2A43805-BA0C-4F4D-9D06-9CF72B3D7FB6}">
      <formula1>"보조금, 시설자부담"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T17"/>
  <sheetViews>
    <sheetView zoomScale="115" zoomScaleNormal="115" zoomScaleSheetLayoutView="100" workbookViewId="0">
      <selection activeCell="B5" sqref="B5:K5"/>
    </sheetView>
  </sheetViews>
  <sheetFormatPr defaultRowHeight="15.75"/>
  <cols>
    <col min="1" max="1" width="5.125" style="3" customWidth="1"/>
    <col min="2" max="2" width="8.625" style="3" customWidth="1"/>
    <col min="3" max="3" width="9" style="3"/>
    <col min="4" max="5" width="10.75" style="3" customWidth="1"/>
    <col min="6" max="6" width="16.75" style="3" customWidth="1"/>
    <col min="7" max="7" width="30" style="3" customWidth="1"/>
    <col min="8" max="8" width="31.625" style="3" customWidth="1"/>
    <col min="9" max="9" width="23.5" style="5" customWidth="1"/>
    <col min="10" max="10" width="18.625" style="5" customWidth="1"/>
    <col min="11" max="11" width="23.5" style="5" customWidth="1"/>
    <col min="12" max="12" width="27.875" style="5" customWidth="1"/>
    <col min="13" max="13" width="25.875" style="5" customWidth="1"/>
    <col min="14" max="14" width="27" style="5" customWidth="1"/>
    <col min="15" max="15" width="27.875" style="5" customWidth="1"/>
    <col min="16" max="16" width="17.5" style="5" customWidth="1"/>
    <col min="17" max="17" width="23.125" style="5" customWidth="1"/>
    <col min="18" max="18" width="33.75" style="5" customWidth="1"/>
    <col min="19" max="19" width="22" style="5" customWidth="1"/>
    <col min="20" max="20" width="20.125" style="5" customWidth="1"/>
    <col min="21" max="16384" width="9" style="3"/>
  </cols>
  <sheetData>
    <row r="2" spans="2:20" s="1" customFormat="1" ht="30.75" customHeight="1">
      <c r="B2" s="8" t="s">
        <v>77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6"/>
      <c r="O2" s="6"/>
      <c r="P2" s="6"/>
      <c r="Q2" s="6"/>
      <c r="R2" s="6"/>
      <c r="S2" s="6"/>
      <c r="T2" s="6"/>
    </row>
    <row r="3" spans="2:20" s="22" customFormat="1" ht="15" customHeight="1">
      <c r="B3" s="17"/>
      <c r="C3" s="18"/>
      <c r="D3" s="18"/>
      <c r="E3" s="18"/>
      <c r="F3" s="18"/>
      <c r="G3" s="18"/>
      <c r="H3" s="18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2:20" s="22" customFormat="1" ht="24.95" customHeight="1">
      <c r="B4" s="192" t="s">
        <v>100</v>
      </c>
      <c r="C4" s="192"/>
      <c r="D4" s="192"/>
      <c r="E4" s="192"/>
      <c r="F4" s="192"/>
      <c r="G4" s="192"/>
      <c r="H4" s="192"/>
      <c r="I4" s="192"/>
      <c r="J4" s="192"/>
      <c r="K4" s="192"/>
      <c r="L4" s="83"/>
      <c r="M4" s="83"/>
      <c r="N4" s="21"/>
      <c r="O4" s="21"/>
      <c r="P4" s="21"/>
      <c r="Q4" s="21"/>
      <c r="R4" s="21"/>
      <c r="S4" s="21"/>
      <c r="T4" s="21"/>
    </row>
    <row r="5" spans="2:20" s="24" customFormat="1" ht="24.95" customHeight="1">
      <c r="B5" s="193" t="s">
        <v>67</v>
      </c>
      <c r="C5" s="193"/>
      <c r="D5" s="193"/>
      <c r="E5" s="193"/>
      <c r="F5" s="193"/>
      <c r="G5" s="193"/>
      <c r="H5" s="193"/>
      <c r="I5" s="193"/>
      <c r="J5" s="193"/>
      <c r="K5" s="193"/>
      <c r="L5" s="23"/>
      <c r="M5" s="23"/>
      <c r="N5" s="27"/>
      <c r="O5" s="27"/>
      <c r="P5" s="27"/>
      <c r="Q5" s="27"/>
      <c r="R5" s="27"/>
      <c r="S5" s="27"/>
      <c r="T5" s="27"/>
    </row>
    <row r="6" spans="2:20" s="24" customFormat="1" ht="24.95" customHeight="1">
      <c r="B6" s="193" t="s">
        <v>68</v>
      </c>
      <c r="C6" s="193"/>
      <c r="D6" s="193"/>
      <c r="E6" s="193"/>
      <c r="F6" s="193"/>
      <c r="G6" s="193"/>
      <c r="H6" s="193"/>
      <c r="I6" s="193"/>
      <c r="J6" s="193"/>
      <c r="K6" s="193"/>
      <c r="L6" s="23"/>
      <c r="M6" s="23"/>
      <c r="N6" s="27"/>
      <c r="O6" s="27"/>
      <c r="P6" s="27"/>
      <c r="Q6" s="27"/>
      <c r="R6" s="27"/>
      <c r="S6" s="27"/>
      <c r="T6" s="27"/>
    </row>
    <row r="7" spans="2:20" s="24" customFormat="1" ht="24.95" customHeight="1">
      <c r="B7" s="193" t="s">
        <v>69</v>
      </c>
      <c r="C7" s="193"/>
      <c r="D7" s="193"/>
      <c r="E7" s="193"/>
      <c r="F7" s="193"/>
      <c r="G7" s="193"/>
      <c r="H7" s="193"/>
      <c r="I7" s="193"/>
      <c r="J7" s="193"/>
      <c r="K7" s="193"/>
      <c r="L7" s="23"/>
      <c r="M7" s="23"/>
      <c r="N7" s="27"/>
      <c r="O7" s="27"/>
      <c r="P7" s="27"/>
      <c r="Q7" s="27"/>
      <c r="R7" s="27"/>
      <c r="S7" s="27"/>
      <c r="T7" s="27"/>
    </row>
    <row r="8" spans="2:20" ht="16.5" thickBot="1"/>
    <row r="9" spans="2:20" s="12" customFormat="1" ht="15.75" customHeight="1">
      <c r="B9" s="89" t="s">
        <v>9</v>
      </c>
      <c r="C9" s="91" t="s">
        <v>10</v>
      </c>
      <c r="D9" s="93" t="s">
        <v>17</v>
      </c>
      <c r="E9" s="196" t="s">
        <v>62</v>
      </c>
      <c r="F9" s="194" t="s">
        <v>1</v>
      </c>
      <c r="G9" s="162" t="s">
        <v>79</v>
      </c>
      <c r="H9" s="162" t="s">
        <v>78</v>
      </c>
      <c r="I9" s="186" t="s">
        <v>90</v>
      </c>
      <c r="J9" s="189" t="s">
        <v>91</v>
      </c>
      <c r="K9" s="189" t="s">
        <v>92</v>
      </c>
      <c r="L9" s="171" t="s">
        <v>93</v>
      </c>
      <c r="M9" s="172"/>
      <c r="N9" s="173"/>
      <c r="O9" s="159" t="s">
        <v>94</v>
      </c>
      <c r="P9" s="156" t="s">
        <v>95</v>
      </c>
      <c r="Q9" s="183" t="s">
        <v>96</v>
      </c>
      <c r="R9" s="180" t="s">
        <v>97</v>
      </c>
      <c r="S9" s="165" t="s">
        <v>98</v>
      </c>
      <c r="T9" s="166"/>
    </row>
    <row r="10" spans="2:20" s="12" customFormat="1" ht="16.5" customHeight="1">
      <c r="B10" s="90"/>
      <c r="C10" s="92"/>
      <c r="D10" s="94"/>
      <c r="E10" s="197"/>
      <c r="F10" s="195"/>
      <c r="G10" s="163"/>
      <c r="H10" s="163"/>
      <c r="I10" s="187"/>
      <c r="J10" s="190"/>
      <c r="K10" s="190"/>
      <c r="L10" s="174"/>
      <c r="M10" s="175"/>
      <c r="N10" s="176"/>
      <c r="O10" s="160"/>
      <c r="P10" s="157"/>
      <c r="Q10" s="184"/>
      <c r="R10" s="181"/>
      <c r="S10" s="167"/>
      <c r="T10" s="168"/>
    </row>
    <row r="11" spans="2:20" s="12" customFormat="1" ht="16.5" customHeight="1">
      <c r="B11" s="90"/>
      <c r="C11" s="92"/>
      <c r="D11" s="94"/>
      <c r="E11" s="198"/>
      <c r="F11" s="195"/>
      <c r="G11" s="164"/>
      <c r="H11" s="164"/>
      <c r="I11" s="188"/>
      <c r="J11" s="191"/>
      <c r="K11" s="191"/>
      <c r="L11" s="177"/>
      <c r="M11" s="178"/>
      <c r="N11" s="179"/>
      <c r="O11" s="161"/>
      <c r="P11" s="158"/>
      <c r="Q11" s="185"/>
      <c r="R11" s="182"/>
      <c r="S11" s="169"/>
      <c r="T11" s="170"/>
    </row>
    <row r="12" spans="2:20" s="13" customFormat="1" ht="24" customHeight="1" thickBot="1">
      <c r="B12" s="71">
        <f>SUBTOTAL(3,B13:B17)</f>
        <v>5</v>
      </c>
      <c r="C12" s="72" t="s">
        <v>44</v>
      </c>
      <c r="D12" s="74" t="s">
        <v>44</v>
      </c>
      <c r="E12" s="71" t="s">
        <v>63</v>
      </c>
      <c r="F12" s="75" t="s">
        <v>44</v>
      </c>
      <c r="G12" s="71"/>
      <c r="H12" s="84" t="s">
        <v>63</v>
      </c>
      <c r="I12" s="50" t="s">
        <v>44</v>
      </c>
      <c r="J12" s="77" t="s">
        <v>63</v>
      </c>
      <c r="K12" s="78" t="s">
        <v>63</v>
      </c>
      <c r="L12" s="78" t="s">
        <v>84</v>
      </c>
      <c r="M12" s="76" t="s">
        <v>85</v>
      </c>
      <c r="N12" s="76" t="s">
        <v>89</v>
      </c>
      <c r="O12" s="79" t="s">
        <v>63</v>
      </c>
      <c r="P12" s="80" t="s">
        <v>63</v>
      </c>
      <c r="Q12" s="81" t="s">
        <v>63</v>
      </c>
      <c r="R12" s="81" t="s">
        <v>63</v>
      </c>
      <c r="S12" s="65" t="s">
        <v>82</v>
      </c>
      <c r="T12" s="87" t="s">
        <v>83</v>
      </c>
    </row>
    <row r="13" spans="2:20" s="16" customFormat="1" ht="42" customHeight="1">
      <c r="B13" s="68">
        <v>1</v>
      </c>
      <c r="C13" s="69" t="s">
        <v>53</v>
      </c>
      <c r="D13" s="70" t="s">
        <v>15</v>
      </c>
      <c r="E13" s="70" t="s">
        <v>16</v>
      </c>
      <c r="F13" s="70" t="s">
        <v>64</v>
      </c>
      <c r="G13" s="70" t="s">
        <v>80</v>
      </c>
      <c r="H13" s="70" t="s">
        <v>80</v>
      </c>
      <c r="I13" s="66" t="s">
        <v>65</v>
      </c>
      <c r="J13" s="66" t="s">
        <v>99</v>
      </c>
      <c r="K13" s="66" t="s">
        <v>70</v>
      </c>
      <c r="L13" s="86" t="s">
        <v>86</v>
      </c>
      <c r="M13" s="85" t="s">
        <v>88</v>
      </c>
      <c r="N13" s="85" t="s">
        <v>87</v>
      </c>
      <c r="O13" s="66" t="s">
        <v>65</v>
      </c>
      <c r="P13" s="66" t="s">
        <v>71</v>
      </c>
      <c r="Q13" s="66" t="s">
        <v>70</v>
      </c>
      <c r="R13" s="82" t="s">
        <v>81</v>
      </c>
      <c r="S13" s="66" t="s">
        <v>87</v>
      </c>
      <c r="T13" s="85" t="s">
        <v>87</v>
      </c>
    </row>
    <row r="14" spans="2:20" s="16" customFormat="1" ht="16.5" customHeight="1">
      <c r="B14" s="14">
        <v>2</v>
      </c>
      <c r="C14" s="61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2:20" s="16" customFormat="1" ht="16.5" customHeight="1">
      <c r="B15" s="14">
        <v>3</v>
      </c>
      <c r="C15" s="61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2:20" s="16" customFormat="1" ht="16.5" customHeight="1">
      <c r="B16" s="14">
        <v>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2:20" s="16" customFormat="1" ht="16.5" customHeight="1">
      <c r="B17" s="14">
        <v>5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</sheetData>
  <autoFilter ref="A11:T17" xr:uid="{00000000-0009-0000-0000-000001000000}">
    <filterColumn colId="12" showButton="0"/>
  </autoFilter>
  <mergeCells count="20">
    <mergeCell ref="B4:K4"/>
    <mergeCell ref="B5:K5"/>
    <mergeCell ref="B6:K6"/>
    <mergeCell ref="B7:K7"/>
    <mergeCell ref="B9:B11"/>
    <mergeCell ref="C9:C11"/>
    <mergeCell ref="F9:F11"/>
    <mergeCell ref="D9:D11"/>
    <mergeCell ref="E9:E11"/>
    <mergeCell ref="P9:P11"/>
    <mergeCell ref="O9:O11"/>
    <mergeCell ref="G9:G11"/>
    <mergeCell ref="S9:T11"/>
    <mergeCell ref="L9:N11"/>
    <mergeCell ref="H9:H11"/>
    <mergeCell ref="R9:R11"/>
    <mergeCell ref="Q9:Q11"/>
    <mergeCell ref="I9:I11"/>
    <mergeCell ref="K9:K11"/>
    <mergeCell ref="J9:J11"/>
  </mergeCells>
  <phoneticPr fontId="12" type="noConversion"/>
  <dataValidations count="3">
    <dataValidation type="list" allowBlank="1" showInputMessage="1" showErrorMessage="1" sqref="I13:I17 O13:O17 N13:N17 S13:S17 T13:T17" xr:uid="{00000000-0002-0000-0100-000000000000}">
      <formula1>"O,X"</formula1>
    </dataValidation>
    <dataValidation type="list" allowBlank="1" showInputMessage="1" showErrorMessage="1" sqref="C13:C17" xr:uid="{00000000-0002-0000-0100-000001000000}">
      <formula1>"강원,경기,경남,경북,광주,대구,대전,부산,서울,세종,울산,인천,전남,전북,제주,충남,충북"</formula1>
    </dataValidation>
    <dataValidation type="list" allowBlank="1" showInputMessage="1" showErrorMessage="1" sqref="E13:E17" xr:uid="{00000000-0002-0000-0100-000002000000}">
      <formula1>"중증, 지적, 영유아, 시각, 청각언어, 지체, 단기"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운영현황</vt:lpstr>
      <vt:lpstr>인권교육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2022-02-07T03:40:39Z</cp:lastPrinted>
  <dcterms:created xsi:type="dcterms:W3CDTF">2015-01-05T02:42:09Z</dcterms:created>
  <dcterms:modified xsi:type="dcterms:W3CDTF">2025-07-08T00:45:18Z</dcterms:modified>
</cp:coreProperties>
</file>